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<sst xmlns="http://schemas.openxmlformats.org/spreadsheetml/2006/main" count="2154" uniqueCount="1266">
  <si>
    <r>
      <rPr>
        <sz val="11"/>
        <rFont val="宋体"/>
        <charset val="134"/>
      </rPr>
      <t>附件</t>
    </r>
  </si>
  <si>
    <r>
      <rPr>
        <sz val="20"/>
        <rFont val="方正小标宋简体"/>
        <charset val="134"/>
      </rPr>
      <t>内蒙古自治区取用水领域信用评价汇总表</t>
    </r>
    <r>
      <rPr>
        <sz val="20"/>
        <rFont val="Times New Roman"/>
        <charset val="134"/>
      </rPr>
      <t xml:space="preserve">
</t>
    </r>
  </si>
  <si>
    <r>
      <rPr>
        <u/>
        <sz val="10"/>
        <rFont val="黑体"/>
        <charset val="134"/>
      </rPr>
      <t>乌海</t>
    </r>
    <r>
      <rPr>
        <sz val="10"/>
        <rFont val="黑体"/>
        <charset val="134"/>
      </rPr>
      <t>（市）（盖章）</t>
    </r>
  </si>
  <si>
    <r>
      <rPr>
        <sz val="10"/>
        <rFont val="方正小标宋简体"/>
        <charset val="134"/>
      </rPr>
      <t>序号</t>
    </r>
  </si>
  <si>
    <r>
      <rPr>
        <sz val="10"/>
        <rFont val="方正小标宋简体"/>
        <charset val="134"/>
      </rPr>
      <t>旗县</t>
    </r>
  </si>
  <si>
    <r>
      <rPr>
        <sz val="10.5"/>
        <rFont val="宋体"/>
        <charset val="134"/>
      </rPr>
      <t>取用水单位名称</t>
    </r>
  </si>
  <si>
    <r>
      <rPr>
        <sz val="10"/>
        <rFont val="方正小标宋简体"/>
        <charset val="134"/>
      </rPr>
      <t>社会信用代码证号</t>
    </r>
  </si>
  <si>
    <r>
      <rPr>
        <sz val="10"/>
        <rFont val="方正小标宋简体"/>
        <charset val="134"/>
      </rPr>
      <t>取水许可证号</t>
    </r>
  </si>
  <si>
    <r>
      <rPr>
        <sz val="10"/>
        <rFont val="方正小标宋简体"/>
        <charset val="134"/>
      </rPr>
      <t>取水用途</t>
    </r>
  </si>
  <si>
    <r>
      <rPr>
        <sz val="10.5"/>
        <rFont val="宋体"/>
        <charset val="134"/>
      </rPr>
      <t>评价得分</t>
    </r>
  </si>
  <si>
    <r>
      <rPr>
        <sz val="10.5"/>
        <rFont val="宋体"/>
        <charset val="134"/>
      </rPr>
      <t>评价等级</t>
    </r>
  </si>
  <si>
    <r>
      <rPr>
        <sz val="10.5"/>
        <rFont val="宋体"/>
        <charset val="134"/>
      </rPr>
      <t>评价说明（已下处罚）</t>
    </r>
  </si>
  <si>
    <r>
      <rPr>
        <sz val="10.5"/>
        <rFont val="宋体"/>
        <charset val="134"/>
      </rPr>
      <t>扣分项序号</t>
    </r>
  </si>
  <si>
    <r>
      <rPr>
        <sz val="10.5"/>
        <rFont val="宋体"/>
        <charset val="134"/>
      </rPr>
      <t>佐证材料编号</t>
    </r>
  </si>
  <si>
    <r>
      <rPr>
        <sz val="10"/>
        <rFont val="方正小标宋简体"/>
        <charset val="134"/>
      </rPr>
      <t>自评表编号</t>
    </r>
  </si>
  <si>
    <r>
      <rPr>
        <sz val="10"/>
        <rFont val="方正小标宋简体"/>
        <charset val="134"/>
      </rPr>
      <t>备注（</t>
    </r>
    <r>
      <rPr>
        <sz val="10"/>
        <rFont val="Times New Roman"/>
        <charset val="134"/>
      </rPr>
      <t>2025</t>
    </r>
    <r>
      <rPr>
        <sz val="10"/>
        <rFont val="方正小标宋简体"/>
        <charset val="134"/>
      </rPr>
      <t>年违规处罚正在走程序）</t>
    </r>
  </si>
  <si>
    <r>
      <rPr>
        <sz val="10"/>
        <rFont val="方正小标宋简体"/>
        <charset val="134"/>
      </rPr>
      <t>联系人</t>
    </r>
  </si>
  <si>
    <r>
      <rPr>
        <sz val="10"/>
        <rFont val="方正小标宋简体"/>
        <charset val="134"/>
      </rPr>
      <t>联系电话</t>
    </r>
  </si>
  <si>
    <t>海勃湾区</t>
  </si>
  <si>
    <t>乌海市岳佳煤焦化有限责任公司</t>
  </si>
  <si>
    <t>911503027479429799</t>
  </si>
  <si>
    <t>A</t>
  </si>
  <si>
    <r>
      <rPr>
        <sz val="12"/>
        <rFont val="Times New Roman"/>
        <charset val="0"/>
      </rPr>
      <t>2025</t>
    </r>
    <r>
      <rPr>
        <sz val="12"/>
        <rFont val="宋体"/>
        <charset val="0"/>
      </rPr>
      <t>年无违法行为，评级为</t>
    </r>
    <r>
      <rPr>
        <sz val="12"/>
        <rFont val="Times New Roman"/>
        <charset val="0"/>
      </rPr>
      <t>A</t>
    </r>
    <r>
      <rPr>
        <sz val="12"/>
        <rFont val="宋体"/>
        <charset val="0"/>
      </rPr>
      <t>。</t>
    </r>
  </si>
  <si>
    <t>150302-01</t>
  </si>
  <si>
    <t>何玉光</t>
  </si>
  <si>
    <t>18847389966</t>
  </si>
  <si>
    <t>乌海市温明煤焦有限责任公司</t>
  </si>
  <si>
    <t>91150302772217955W</t>
  </si>
  <si>
    <t>150302-02</t>
  </si>
  <si>
    <t>郏成宝</t>
  </si>
  <si>
    <t>13847350293</t>
  </si>
  <si>
    <t>乌海德晟晟越洗煤有限公司</t>
  </si>
  <si>
    <t>91150300676942807X</t>
  </si>
  <si>
    <t>工业用水</t>
  </si>
  <si>
    <t>150302-03</t>
  </si>
  <si>
    <t>李茂</t>
  </si>
  <si>
    <t>15847073986</t>
  </si>
  <si>
    <t>乌海市华信煤焦化有限公司</t>
  </si>
  <si>
    <t>91150300561222009Q</t>
  </si>
  <si>
    <t>150302-04</t>
  </si>
  <si>
    <t>刘飞</t>
  </si>
  <si>
    <t>15304736661</t>
  </si>
  <si>
    <t>乌海市科兆洗煤有限公司</t>
  </si>
  <si>
    <t>911503025756578044</t>
  </si>
  <si>
    <t>150302-05</t>
  </si>
  <si>
    <t>万鹏程</t>
  </si>
  <si>
    <t>13947307280</t>
  </si>
  <si>
    <t>内蒙古源通煤化集团有限责任公司</t>
  </si>
  <si>
    <t>911503007479433654</t>
  </si>
  <si>
    <t>150302-06</t>
  </si>
  <si>
    <t>王立军</t>
  </si>
  <si>
    <t>13848315747</t>
  </si>
  <si>
    <t>乌海市水务投资有限责任公司</t>
  </si>
  <si>
    <t>91150300790163399D</t>
  </si>
  <si>
    <t>A150302S2024-0484</t>
  </si>
  <si>
    <t>150302-07</t>
  </si>
  <si>
    <t>付文君</t>
  </si>
  <si>
    <t>15174711001</t>
  </si>
  <si>
    <t>乌海市天宇能源有限公司</t>
  </si>
  <si>
    <t>91150300573271721P</t>
  </si>
  <si>
    <t>150302-08</t>
  </si>
  <si>
    <t>陈婧</t>
  </si>
  <si>
    <t>15904731766</t>
  </si>
  <si>
    <t>乌海包钢矿业有限责任公司</t>
  </si>
  <si>
    <t>91150302MA0NRUR336</t>
  </si>
  <si>
    <t>150302-09</t>
  </si>
  <si>
    <t>和月星</t>
  </si>
  <si>
    <t>18247340991</t>
  </si>
  <si>
    <t>乌海市海勃湾城市供水有限公司</t>
  </si>
  <si>
    <t>91150300114671048E</t>
  </si>
  <si>
    <t>C150302G2024-0006</t>
  </si>
  <si>
    <t>150302-10</t>
  </si>
  <si>
    <t>刘俊梅</t>
  </si>
  <si>
    <t>13015099255</t>
  </si>
  <si>
    <t>乌海市夭斯图洗煤有限公司</t>
  </si>
  <si>
    <t>91150302570629273E</t>
  </si>
  <si>
    <t>150302-11</t>
  </si>
  <si>
    <t>刘凯瑜</t>
  </si>
  <si>
    <t>13304736959</t>
  </si>
  <si>
    <t>乌海市广纳洗煤有限公司</t>
  </si>
  <si>
    <t>911503026928718503</t>
  </si>
  <si>
    <t>150302-12</t>
  </si>
  <si>
    <t>杜喜元</t>
  </si>
  <si>
    <t>15047351166</t>
  </si>
  <si>
    <t>乌海市天众煤业有限责任公司</t>
  </si>
  <si>
    <t>911503005612363557</t>
  </si>
  <si>
    <t>150302-13</t>
  </si>
  <si>
    <t>贾子杨</t>
  </si>
  <si>
    <t>18247326253</t>
  </si>
  <si>
    <t>乌海市广纳煤焦化有限公司</t>
  </si>
  <si>
    <t>9115030069593903XG</t>
  </si>
  <si>
    <t>150302-14</t>
  </si>
  <si>
    <t>王娇</t>
  </si>
  <si>
    <t>15147411131</t>
  </si>
  <si>
    <t>中广核乌海新能源有限公司</t>
  </si>
  <si>
    <t>91150302MA0N4XQB5T</t>
  </si>
  <si>
    <t>150302-15</t>
  </si>
  <si>
    <t>刘帅</t>
  </si>
  <si>
    <t>18004781110</t>
  </si>
  <si>
    <t>乌海市恒泰商贸有限责任公司</t>
  </si>
  <si>
    <t>91150302797150478Q</t>
  </si>
  <si>
    <t>150302-16</t>
  </si>
  <si>
    <t>王凤兰</t>
  </si>
  <si>
    <t>13848334605</t>
  </si>
  <si>
    <t>乌海宝骐炭材料有限公司</t>
  </si>
  <si>
    <t>91150300061627931U</t>
  </si>
  <si>
    <t>C150302S2021-0136</t>
  </si>
  <si>
    <t>150302-17</t>
  </si>
  <si>
    <t>常辉</t>
  </si>
  <si>
    <t>乌海市大汗酒业有限责任公司</t>
  </si>
  <si>
    <t>91150302114670483F</t>
  </si>
  <si>
    <t>150302-18</t>
  </si>
  <si>
    <t>杨勇</t>
  </si>
  <si>
    <t>13084732682</t>
  </si>
  <si>
    <t>乌海中玻特种玻璃有限责任公司</t>
  </si>
  <si>
    <t>91150300114123359E</t>
  </si>
  <si>
    <t>150302-19</t>
  </si>
  <si>
    <t>杨晓东</t>
  </si>
  <si>
    <t>13847317196</t>
  </si>
  <si>
    <t>乌海市包钢万腾钢铁有限责任公司</t>
  </si>
  <si>
    <t>9115030076105373XH</t>
  </si>
  <si>
    <t xml:space="preserve"> B150302S2022-0004</t>
  </si>
  <si>
    <t>150302-21</t>
  </si>
  <si>
    <t>赵志强</t>
  </si>
  <si>
    <t>13947318458</t>
  </si>
  <si>
    <t>C150302S2021-0059</t>
  </si>
  <si>
    <t>生活用水</t>
  </si>
  <si>
    <t>150302-22</t>
  </si>
  <si>
    <t>李宏亮</t>
  </si>
  <si>
    <t>18047338111</t>
  </si>
  <si>
    <t>C150302S2021-0096</t>
  </si>
  <si>
    <t>150302-23</t>
  </si>
  <si>
    <t xml:space="preserve"> B150302S2022-0005</t>
  </si>
  <si>
    <t>150302-24</t>
  </si>
  <si>
    <t>乌海市友谊精煤有限责任公司</t>
  </si>
  <si>
    <t>91150302736100223F</t>
  </si>
  <si>
    <t>D150302G2021-0011</t>
  </si>
  <si>
    <t>150302-25</t>
  </si>
  <si>
    <t>崔正光</t>
  </si>
  <si>
    <t>13304736869</t>
  </si>
  <si>
    <t>C150302S2025-0009</t>
  </si>
  <si>
    <t>150302-26</t>
  </si>
  <si>
    <t>乌海市升源水务有限责任公司</t>
  </si>
  <si>
    <t>91150300699478381K</t>
  </si>
  <si>
    <t>A150302S2024-0255</t>
  </si>
  <si>
    <t>原水供水</t>
  </si>
  <si>
    <t>150302-27</t>
  </si>
  <si>
    <t>赵聚星</t>
  </si>
  <si>
    <t>15849306157</t>
  </si>
  <si>
    <t>内蒙古沙漠传奇酒业有限公司</t>
  </si>
  <si>
    <t>91150302581767778M</t>
  </si>
  <si>
    <t>150302-28</t>
  </si>
  <si>
    <t>张磊</t>
  </si>
  <si>
    <t>15394730221</t>
  </si>
  <si>
    <t>乌海市万企景华煤业有限责任公司</t>
  </si>
  <si>
    <t>9115030279019534XQ</t>
  </si>
  <si>
    <t>150302-29</t>
  </si>
  <si>
    <t>13000000000</t>
  </si>
  <si>
    <t>内蒙古交通集团有限公司乌海分公司</t>
  </si>
  <si>
    <t>9115030079017914R</t>
  </si>
  <si>
    <t>D150302G2021-0013</t>
  </si>
  <si>
    <t>150302-30</t>
  </si>
  <si>
    <t>张鑫</t>
  </si>
  <si>
    <t>15849357831</t>
  </si>
  <si>
    <t>中国铁路呼和浩特局集团有限公司乌海工务段（海勃湾区治沙工区项目）</t>
  </si>
  <si>
    <t>911503026264750754</t>
  </si>
  <si>
    <t>150302-31</t>
  </si>
  <si>
    <t>王磊</t>
  </si>
  <si>
    <t>15848328865</t>
  </si>
  <si>
    <t>中国铁路呼和浩特局集团有限公司包头供电段</t>
  </si>
  <si>
    <t>91150202588805036F</t>
  </si>
  <si>
    <t>150302-32</t>
  </si>
  <si>
    <t>王凯</t>
  </si>
  <si>
    <t>乌海市林业和草原建设服务中心</t>
  </si>
  <si>
    <t>12150300MB1G377903</t>
  </si>
  <si>
    <t>D150302G2022-0005</t>
  </si>
  <si>
    <t>150302-33</t>
  </si>
  <si>
    <t>孙利峰</t>
  </si>
  <si>
    <t>15247333047</t>
  </si>
  <si>
    <t>乌海市宏丰工贸有限公司</t>
  </si>
  <si>
    <t>91150302MA0Q50876A</t>
  </si>
  <si>
    <t>150302-34</t>
  </si>
  <si>
    <t>杨伟</t>
  </si>
  <si>
    <t>15389735559</t>
  </si>
  <si>
    <t>孙立升</t>
  </si>
  <si>
    <t>150302198102034000</t>
  </si>
  <si>
    <t>D150302G2022-0020</t>
  </si>
  <si>
    <t>150302-35</t>
  </si>
  <si>
    <t>15174724041</t>
  </si>
  <si>
    <t>乌海市海勃湾区园林绿化服务中心</t>
  </si>
  <si>
    <t>12150302MB1P24277U</t>
  </si>
  <si>
    <t>D150302G2022-0022</t>
  </si>
  <si>
    <t>150302-36</t>
  </si>
  <si>
    <t>刘金军</t>
  </si>
  <si>
    <t>13604737008</t>
  </si>
  <si>
    <t>内蒙古亨通治化有限责任公司</t>
  </si>
  <si>
    <t>911503021146785578</t>
  </si>
  <si>
    <t>150302-37</t>
  </si>
  <si>
    <t>马小刚</t>
  </si>
  <si>
    <t>13847322606</t>
  </si>
  <si>
    <t>周翠香</t>
  </si>
  <si>
    <t>152827196403200000</t>
  </si>
  <si>
    <t>D150302G2021-0032</t>
  </si>
  <si>
    <t>150302-38</t>
  </si>
  <si>
    <t>13847350866</t>
  </si>
  <si>
    <t>乌海市海勃湾区千里山镇新地村油桃园</t>
  </si>
  <si>
    <t>54150302ME2243007D</t>
  </si>
  <si>
    <t>D150302G2021-0022</t>
  </si>
  <si>
    <t>150302-39</t>
  </si>
  <si>
    <t>王鸡换</t>
  </si>
  <si>
    <t>13847344555</t>
  </si>
  <si>
    <t>乌海市宝杰新能源材料有限公司</t>
  </si>
  <si>
    <t>91150300MA0QG8D96T</t>
  </si>
  <si>
    <t>B150302S2022-0023</t>
  </si>
  <si>
    <t>150302-40</t>
  </si>
  <si>
    <t>张海龙</t>
  </si>
  <si>
    <t>18647318863</t>
  </si>
  <si>
    <t>乌海市京运通新材料科技有限公司</t>
  </si>
  <si>
    <t>91150300MA0NAHQ55F</t>
  </si>
  <si>
    <t>B150302S2023-0023</t>
  </si>
  <si>
    <t>150302-41</t>
  </si>
  <si>
    <t>彭苗苗</t>
  </si>
  <si>
    <t>15848338337</t>
  </si>
  <si>
    <t>乌海市赛思普科技有限公司</t>
  </si>
  <si>
    <t>91150302MA0Q9RL4X6</t>
  </si>
  <si>
    <t>150302-42</t>
  </si>
  <si>
    <t>王华光</t>
  </si>
  <si>
    <t>18147318686</t>
  </si>
  <si>
    <t>黄河海勃湾水利枢纽事业发展中心</t>
  </si>
  <si>
    <t>12150300680041032P</t>
  </si>
  <si>
    <t>A150302S2021-1753</t>
  </si>
  <si>
    <t>河道内生产</t>
  </si>
  <si>
    <t>150302-43</t>
  </si>
  <si>
    <t>聂文举</t>
  </si>
  <si>
    <t>13327034892</t>
  </si>
  <si>
    <t>乌海市海勃湾区高新工业建设投融资有限责任公司</t>
  </si>
  <si>
    <t>91150302772242632K</t>
  </si>
  <si>
    <t>150302-44</t>
  </si>
  <si>
    <t>闫福军</t>
  </si>
  <si>
    <t>13947329112</t>
  </si>
  <si>
    <t>乌海市公用事业发展中心</t>
  </si>
  <si>
    <t>12150300460241841D</t>
  </si>
  <si>
    <t>150302-45</t>
  </si>
  <si>
    <t>高政</t>
  </si>
  <si>
    <t>13847308953</t>
  </si>
  <si>
    <t>乌海市奕银洗煤有限责任公司</t>
  </si>
  <si>
    <t>91150302699490532F</t>
  </si>
  <si>
    <t>C150302S2025-0017</t>
  </si>
  <si>
    <t>150302-46</t>
  </si>
  <si>
    <t>张洪亮</t>
  </si>
  <si>
    <t>内蒙古京海煤矸石发电有限责任公司</t>
  </si>
  <si>
    <t>91150300793601294T</t>
  </si>
  <si>
    <t>C150302G2023-0005</t>
  </si>
  <si>
    <t>150302-47</t>
  </si>
  <si>
    <t>星海</t>
  </si>
  <si>
    <t>18647339117</t>
  </si>
  <si>
    <t>乌海市兴泰砖瓦厂</t>
  </si>
  <si>
    <t>91150302701260489F</t>
  </si>
  <si>
    <t>D150302G2022-0024</t>
  </si>
  <si>
    <t>150302-48</t>
  </si>
  <si>
    <t>刘海国</t>
  </si>
  <si>
    <t>18004730770</t>
  </si>
  <si>
    <t>内蒙古君弘环保科技有限责任公司</t>
  </si>
  <si>
    <t>91150302MAC4KRBY3H</t>
  </si>
  <si>
    <t>D150302G2024-0001</t>
  </si>
  <si>
    <t>150302-49</t>
  </si>
  <si>
    <t>姜娜娜</t>
  </si>
  <si>
    <t>内蒙古汉森葡萄酒销售有限公司</t>
  </si>
  <si>
    <t>911503000650191599</t>
  </si>
  <si>
    <t>D150302G2022-0018</t>
  </si>
  <si>
    <t>农田灌溉用水</t>
  </si>
  <si>
    <t>150302-50</t>
  </si>
  <si>
    <t>边洋</t>
  </si>
  <si>
    <t>15247305687</t>
  </si>
  <si>
    <t>乌海岱山林牧业有限公司</t>
  </si>
  <si>
    <t>91150300740112796J</t>
  </si>
  <si>
    <t>D150302G2022-0017</t>
  </si>
  <si>
    <t>150302-51</t>
  </si>
  <si>
    <t>孙亚</t>
  </si>
  <si>
    <t>18347709721</t>
  </si>
  <si>
    <t>乌海市紫光园农业科技有限责任公司</t>
  </si>
  <si>
    <t>911503020959452922</t>
  </si>
  <si>
    <t>D150302G2022-0019</t>
  </si>
  <si>
    <t>150302-52</t>
  </si>
  <si>
    <t>王峰</t>
  </si>
  <si>
    <t>15848334455</t>
  </si>
  <si>
    <t>乌海市蒙根花农牧业科技开发有限公司</t>
  </si>
  <si>
    <t>91150302097933287N</t>
  </si>
  <si>
    <t>D150302G2022-0006</t>
  </si>
  <si>
    <r>
      <rPr>
        <sz val="12"/>
        <rFont val="宋体"/>
        <charset val="134"/>
      </rPr>
      <t>农田灌溉用水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生活用水</t>
    </r>
  </si>
  <si>
    <t>150302-53</t>
  </si>
  <si>
    <t>李明</t>
  </si>
  <si>
    <t>18247358123</t>
  </si>
  <si>
    <t>D150302G2021-0002</t>
  </si>
  <si>
    <t>150302-54</t>
  </si>
  <si>
    <t>王挨明</t>
  </si>
  <si>
    <t>18047343555</t>
  </si>
  <si>
    <t>乌海市金胜农业有限公司</t>
  </si>
  <si>
    <t>911503020983814291</t>
  </si>
  <si>
    <t>D150302G2021-0001</t>
  </si>
  <si>
    <t>150302-55</t>
  </si>
  <si>
    <t>徐成胜</t>
  </si>
  <si>
    <t>17604736996</t>
  </si>
  <si>
    <t>乌海市景裕园农业科技开发有限公司</t>
  </si>
  <si>
    <t>9115030255814058X0</t>
  </si>
  <si>
    <t>D150302G2022-0015</t>
  </si>
  <si>
    <t>150302-56</t>
  </si>
  <si>
    <t>杨文和</t>
  </si>
  <si>
    <t>15848300868</t>
  </si>
  <si>
    <t>乌海市奥峰农业开发有限公司</t>
  </si>
  <si>
    <t>91150302581756016J</t>
  </si>
  <si>
    <t>D150302G2021-0003</t>
  </si>
  <si>
    <t>150302-57</t>
  </si>
  <si>
    <t>赵小刚</t>
  </si>
  <si>
    <t>15334737957</t>
  </si>
  <si>
    <t>乌海市益农高效农业开发有限公司</t>
  </si>
  <si>
    <t>911503026673165566</t>
  </si>
  <si>
    <t>D150302G2022-0007</t>
  </si>
  <si>
    <t>150302-58</t>
  </si>
  <si>
    <t>李波</t>
  </si>
  <si>
    <t>15048334480</t>
  </si>
  <si>
    <t>乌海市新时针生态农业开发有限责任公司</t>
  </si>
  <si>
    <t>911503027013643684</t>
  </si>
  <si>
    <t>D150302G2022-0025</t>
  </si>
  <si>
    <t>150302-59</t>
  </si>
  <si>
    <t>李有晓</t>
  </si>
  <si>
    <t>乌海市蒙羊食品有限责任公司</t>
  </si>
  <si>
    <t>911503027332424616</t>
  </si>
  <si>
    <t>D150302G2022-0023</t>
  </si>
  <si>
    <t>150302-60</t>
  </si>
  <si>
    <t>刘鹏</t>
  </si>
  <si>
    <t>13034739168</t>
  </si>
  <si>
    <t>乌海市金沙湾生态旅游有限责任公司</t>
  </si>
  <si>
    <t>911503027438701382</t>
  </si>
  <si>
    <t>D150302G2022-0016</t>
  </si>
  <si>
    <t>150302-61</t>
  </si>
  <si>
    <t>尹增虎</t>
  </si>
  <si>
    <t>13247366388</t>
  </si>
  <si>
    <t>乌海市云飞农业种养科技有限公司</t>
  </si>
  <si>
    <t>91150302779478330F</t>
  </si>
  <si>
    <t>D150302G2022-0004</t>
  </si>
  <si>
    <t>150302-64</t>
  </si>
  <si>
    <t>周美程</t>
  </si>
  <si>
    <t>13644731511</t>
  </si>
  <si>
    <t>乌海市金田农业开发有限责任公司</t>
  </si>
  <si>
    <t>911503027794941545</t>
  </si>
  <si>
    <t>D150302G2022-0014</t>
  </si>
  <si>
    <t>150302-65</t>
  </si>
  <si>
    <t>武娟</t>
  </si>
  <si>
    <t>15147374937</t>
  </si>
  <si>
    <t>内蒙古西口风农业科技发展有限公司</t>
  </si>
  <si>
    <t>91150302797181434N</t>
  </si>
  <si>
    <t>D150302G2022-0008</t>
  </si>
  <si>
    <t>150302-66</t>
  </si>
  <si>
    <t>刘彦军</t>
  </si>
  <si>
    <t>18547333336</t>
  </si>
  <si>
    <t>国家能源集团乌海能源骆驼山煤矿</t>
  </si>
  <si>
    <t>91150000114671005H</t>
  </si>
  <si>
    <t>非常规水的函</t>
  </si>
  <si>
    <t>150302-67</t>
  </si>
  <si>
    <t>张小军</t>
  </si>
  <si>
    <t>乌海市煜新炉料有限责任公司</t>
  </si>
  <si>
    <t>9115030279361495X6</t>
  </si>
  <si>
    <t>150302-68</t>
  </si>
  <si>
    <t>刘春来</t>
  </si>
  <si>
    <t>15547358666</t>
  </si>
  <si>
    <t>国家能源集团乌海能源有限责任公司平沟煤矿</t>
  </si>
  <si>
    <t>91150302566901748Q</t>
  </si>
  <si>
    <t>150302-69</t>
  </si>
  <si>
    <t>李平平</t>
  </si>
  <si>
    <t>13514731321</t>
  </si>
  <si>
    <t>乌海市凯源煤化有限责任公司</t>
  </si>
  <si>
    <t>91150302767867398B</t>
  </si>
  <si>
    <t>150302-70</t>
  </si>
  <si>
    <t>高燕</t>
  </si>
  <si>
    <t>13948337330</t>
  </si>
  <si>
    <t>乌海市包钢万腾煤业有限责任公司</t>
  </si>
  <si>
    <t>911503006959406476</t>
  </si>
  <si>
    <t>150302-71</t>
  </si>
  <si>
    <t>丛彩梅</t>
  </si>
  <si>
    <t>13847361392</t>
  </si>
  <si>
    <t>C150302G2021-0002</t>
  </si>
  <si>
    <t>150302-72</t>
  </si>
  <si>
    <t>张鑫贺</t>
  </si>
  <si>
    <t>13664857008</t>
  </si>
  <si>
    <t>国家能源集团乌海能源有限责任公司（国家能源集团乌海能源有限责任公司公司骆驼山煤矿）</t>
  </si>
  <si>
    <t>150302-73</t>
  </si>
  <si>
    <t>韩有龙</t>
  </si>
  <si>
    <t>13354738782</t>
  </si>
  <si>
    <t>内蒙古海美斯实业集团有限公司</t>
  </si>
  <si>
    <t>91150300664073069M</t>
  </si>
  <si>
    <t>150302-74</t>
  </si>
  <si>
    <t>殷国华</t>
  </si>
  <si>
    <t>18647307367</t>
  </si>
  <si>
    <t>乌海市华源新能源科技有限责任公司</t>
  </si>
  <si>
    <t>91150302MA0MXBWA24</t>
  </si>
  <si>
    <t>150302-75</t>
  </si>
  <si>
    <t>史尚元</t>
  </si>
  <si>
    <t>13204731333</t>
  </si>
  <si>
    <t>内蒙古亨通装备制造有限责任公司</t>
  </si>
  <si>
    <t>911503025669272940</t>
  </si>
  <si>
    <t>150302-76</t>
  </si>
  <si>
    <t>张文</t>
  </si>
  <si>
    <t>13947327010</t>
  </si>
  <si>
    <t>北方联合电力有限公司乌海热电厂</t>
  </si>
  <si>
    <t>9115030075257770XU</t>
  </si>
  <si>
    <t>工业用水；生活用水</t>
  </si>
  <si>
    <t>150302-77</t>
  </si>
  <si>
    <t>王宏斌</t>
  </si>
  <si>
    <t>乌海市今正煤业有限公司</t>
  </si>
  <si>
    <t>911503025946289967</t>
  </si>
  <si>
    <r>
      <rPr>
        <sz val="12"/>
        <rFont val="宋体"/>
        <charset val="134"/>
      </rPr>
      <t>乌水字许决【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号</t>
    </r>
  </si>
  <si>
    <t>150302-78</t>
  </si>
  <si>
    <t>韩金龙</t>
  </si>
  <si>
    <t>15548268655</t>
  </si>
  <si>
    <t>内蒙古神隆矿业有限公司</t>
  </si>
  <si>
    <t>91150300761090653N</t>
  </si>
  <si>
    <r>
      <rPr>
        <sz val="12"/>
        <rFont val="宋体"/>
        <charset val="134"/>
      </rPr>
      <t>乌水字许决【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号</t>
    </r>
  </si>
  <si>
    <t>150302-79</t>
  </si>
  <si>
    <t>赵春阳</t>
  </si>
  <si>
    <t>13608910588</t>
  </si>
  <si>
    <t>内蒙古中钰镁合金锻造轮毂有限公司</t>
  </si>
  <si>
    <t>91150302396301773C</t>
  </si>
  <si>
    <t>无证</t>
  </si>
  <si>
    <t>C</t>
  </si>
  <si>
    <r>
      <rPr>
        <sz val="11"/>
        <rFont val="Times New Roman"/>
        <charset val="0"/>
      </rPr>
      <t>2017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20</t>
    </r>
    <r>
      <rPr>
        <sz val="11"/>
        <rFont val="宋体"/>
        <charset val="0"/>
      </rPr>
      <t>日未经批准擅自在厂区打水井并取用地下水。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10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23</t>
    </r>
    <r>
      <rPr>
        <sz val="11"/>
        <rFont val="宋体"/>
        <charset val="0"/>
      </rPr>
      <t>日对该公司未经批准擅自取水行为立案调查，2025年1月17日下发行政处罚决定书【海区农水罚决字(2024)第10号】</t>
    </r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</si>
  <si>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未经批准擅自打井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未经批准擅自取用地下水</t>
    </r>
  </si>
  <si>
    <t>150302-80-01</t>
  </si>
  <si>
    <t>150302-80</t>
  </si>
  <si>
    <t>胡殿忠</t>
  </si>
  <si>
    <t>15547384226</t>
  </si>
  <si>
    <t>乌海市包钢万腾有限责任公司千钢社区生活用水项目</t>
  </si>
  <si>
    <t>D150302G2021-0007</t>
  </si>
  <si>
    <t>150302-81</t>
  </si>
  <si>
    <t>D150302G2021-0012</t>
  </si>
  <si>
    <t>150302-82</t>
  </si>
  <si>
    <t>杨超</t>
  </si>
  <si>
    <t>18947278558</t>
  </si>
  <si>
    <t>乌海市海勃湾区千里山镇新园社区</t>
  </si>
  <si>
    <t>55150302MEA447389D</t>
  </si>
  <si>
    <t>D150302G2021-0025</t>
  </si>
  <si>
    <r>
      <rPr>
        <sz val="12"/>
        <color indexed="8"/>
        <rFont val="宋体"/>
        <charset val="134"/>
      </rPr>
      <t>生活用水</t>
    </r>
    <r>
      <rPr>
        <sz val="12"/>
        <color indexed="8"/>
        <rFont val="Arial"/>
        <charset val="134"/>
      </rPr>
      <t>;</t>
    </r>
    <r>
      <rPr>
        <sz val="12"/>
        <color indexed="8"/>
        <rFont val="宋体"/>
        <charset val="134"/>
      </rPr>
      <t>农田灌溉用水</t>
    </r>
  </si>
  <si>
    <t>B</t>
  </si>
  <si>
    <r>
      <rPr>
        <sz val="12"/>
        <rFont val="宋体"/>
        <charset val="0"/>
      </rPr>
      <t>取水许可证批复地下水量为</t>
    </r>
    <r>
      <rPr>
        <sz val="12"/>
        <rFont val="Times New Roman"/>
        <charset val="0"/>
      </rPr>
      <t>24</t>
    </r>
    <r>
      <rPr>
        <sz val="12"/>
        <rFont val="宋体"/>
        <charset val="0"/>
      </rPr>
      <t>万立方米，</t>
    </r>
    <r>
      <rPr>
        <sz val="12"/>
        <rFont val="Times New Roman"/>
        <charset val="0"/>
      </rPr>
      <t>2025</t>
    </r>
    <r>
      <rPr>
        <sz val="12"/>
        <rFont val="宋体"/>
        <charset val="0"/>
      </rPr>
      <t>年实际取水</t>
    </r>
    <r>
      <rPr>
        <sz val="12"/>
        <rFont val="Times New Roman"/>
        <charset val="0"/>
      </rPr>
      <t>52.14</t>
    </r>
    <r>
      <rPr>
        <sz val="12"/>
        <rFont val="宋体"/>
        <charset val="0"/>
      </rPr>
      <t>万立方米，超批复取水</t>
    </r>
    <r>
      <rPr>
        <sz val="12"/>
        <rFont val="Times New Roman"/>
        <charset val="0"/>
      </rPr>
      <t>28.14</t>
    </r>
    <r>
      <rPr>
        <sz val="12"/>
        <rFont val="宋体"/>
        <charset val="0"/>
      </rPr>
      <t>万立方米。2025年12月24日对你单位2025年超批复取地下水行为立案调查，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年3月下达行政处罚决定书【海区农水先告字(2025)第17号】</t>
    </r>
  </si>
  <si>
    <r>
      <rPr>
        <sz val="12"/>
        <rFont val="宋体"/>
        <charset val="0"/>
      </rPr>
      <t>2未依照批准的取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水许可规定条件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取水的</t>
    </r>
  </si>
  <si>
    <t>150302-83-01</t>
  </si>
  <si>
    <t>150302-83</t>
  </si>
  <si>
    <r>
      <rPr>
        <sz val="12"/>
        <rFont val="Times New Roman"/>
        <charset val="0"/>
      </rPr>
      <t>2025</t>
    </r>
    <r>
      <rPr>
        <sz val="12"/>
        <rFont val="宋体"/>
        <charset val="0"/>
      </rPr>
      <t>年超计划用水</t>
    </r>
  </si>
  <si>
    <t>崔小平</t>
  </si>
  <si>
    <t>18847365000</t>
  </si>
  <si>
    <t>海勃湾区中河源社区</t>
  </si>
  <si>
    <t>55150302MEA447311D</t>
  </si>
  <si>
    <t>D150302G2022-0003</t>
  </si>
  <si>
    <r>
      <rPr>
        <sz val="12"/>
        <rFont val="宋体"/>
        <charset val="0"/>
      </rPr>
      <t>取水许可证批复地下水量为</t>
    </r>
    <r>
      <rPr>
        <sz val="12"/>
        <rFont val="Times New Roman"/>
        <charset val="0"/>
      </rPr>
      <t>19.0186</t>
    </r>
    <r>
      <rPr>
        <sz val="12"/>
        <rFont val="宋体"/>
        <charset val="0"/>
      </rPr>
      <t>万立方米，</t>
    </r>
    <r>
      <rPr>
        <sz val="12"/>
        <rFont val="Times New Roman"/>
        <charset val="0"/>
      </rPr>
      <t>2025</t>
    </r>
    <r>
      <rPr>
        <sz val="12"/>
        <rFont val="宋体"/>
        <charset val="0"/>
      </rPr>
      <t>年实际取水</t>
    </r>
    <r>
      <rPr>
        <sz val="12"/>
        <rFont val="Times New Roman"/>
        <charset val="0"/>
      </rPr>
      <t>52.89</t>
    </r>
    <r>
      <rPr>
        <sz val="12"/>
        <rFont val="宋体"/>
        <charset val="0"/>
      </rPr>
      <t>万立方米，超批复取水</t>
    </r>
    <r>
      <rPr>
        <sz val="12"/>
        <rFont val="Times New Roman"/>
        <charset val="0"/>
      </rPr>
      <t>33.8714</t>
    </r>
    <r>
      <rPr>
        <sz val="12"/>
        <rFont val="宋体"/>
        <charset val="0"/>
      </rPr>
      <t>万立方米。2025年12月24日对你单位2025年超批复取地下水行为立案调查，2026年3月下达行政处罚决定书【海区农水先告字(2025)第18号】</t>
    </r>
  </si>
  <si>
    <t>150302-84-01</t>
  </si>
  <si>
    <t>150302-84</t>
  </si>
  <si>
    <t>张迎新</t>
  </si>
  <si>
    <t>0473-2031905</t>
  </si>
  <si>
    <t>中国铁路呼和浩特局集团有限公司乌海工务段</t>
  </si>
  <si>
    <t>D150302G2023-0003</t>
  </si>
  <si>
    <t>150302-85</t>
  </si>
  <si>
    <t>马勇</t>
  </si>
  <si>
    <t>18647307899</t>
  </si>
  <si>
    <t>乌海市长宏矿业有限公司</t>
  </si>
  <si>
    <t>91150302767876294R</t>
  </si>
  <si>
    <t>D150302S2025-0001</t>
  </si>
  <si>
    <t>生态和环境用水</t>
  </si>
  <si>
    <t>150302-86</t>
  </si>
  <si>
    <t>张云龙</t>
  </si>
  <si>
    <t>B150302S2023-0012</t>
  </si>
  <si>
    <t>150302-87</t>
  </si>
  <si>
    <t>内蒙古广纳煤业集团夭斯图矿业有限责任公司</t>
  </si>
  <si>
    <t>911506243184217106</t>
  </si>
  <si>
    <t>C150302G2021-0006</t>
  </si>
  <si>
    <t>工业、生活</t>
  </si>
  <si>
    <t>150302-88</t>
  </si>
  <si>
    <t>王海峰</t>
  </si>
  <si>
    <t>15147313776</t>
  </si>
  <si>
    <t>D150302S2021-0020</t>
  </si>
  <si>
    <r>
      <rPr>
        <sz val="12"/>
        <rFont val="Times New Roman"/>
        <charset val="0"/>
      </rPr>
      <t>2024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10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24</t>
    </r>
    <r>
      <rPr>
        <sz val="12"/>
        <rFont val="宋体"/>
        <charset val="0"/>
      </rPr>
      <t>日红星扬水站</t>
    </r>
    <r>
      <rPr>
        <sz val="12"/>
        <rFont val="Times New Roman"/>
        <charset val="0"/>
      </rPr>
      <t>2024</t>
    </r>
    <r>
      <rPr>
        <sz val="12"/>
        <rFont val="宋体"/>
        <charset val="0"/>
      </rPr>
      <t>年超批复取水行为立案调查，超批复取水共计</t>
    </r>
    <r>
      <rPr>
        <sz val="12"/>
        <rFont val="Times New Roman"/>
        <charset val="0"/>
      </rPr>
      <t>271.36</t>
    </r>
    <r>
      <rPr>
        <sz val="12"/>
        <rFont val="宋体"/>
        <charset val="0"/>
      </rPr>
      <t>万立方米。2025年1月下达行政处罚决定书【海区农水先告字(2024)第</t>
    </r>
    <r>
      <rPr>
        <sz val="12"/>
        <rFont val="Times New Roman"/>
        <charset val="0"/>
      </rPr>
      <t>17</t>
    </r>
    <r>
      <rPr>
        <sz val="12"/>
        <rFont val="宋体"/>
        <charset val="0"/>
      </rPr>
      <t>号】</t>
    </r>
  </si>
  <si>
    <t>150302-89-01</t>
  </si>
  <si>
    <t>150302-89</t>
  </si>
  <si>
    <r>
      <rPr>
        <sz val="11"/>
        <rFont val="宋体"/>
        <charset val="134"/>
      </rPr>
      <t>乌达区</t>
    </r>
  </si>
  <si>
    <r>
      <rPr>
        <sz val="12"/>
        <rFont val="宋体"/>
        <charset val="134"/>
      </rPr>
      <t>乌海市乌达区公用事业发展中心</t>
    </r>
  </si>
  <si>
    <t>12150304MB1J27149Y</t>
  </si>
  <si>
    <t>D150304G2022-0012</t>
  </si>
  <si>
    <r>
      <rPr>
        <sz val="12"/>
        <rFont val="宋体"/>
        <charset val="134"/>
      </rPr>
      <t>生态和环境用水</t>
    </r>
  </si>
  <si>
    <r>
      <rPr>
        <sz val="12"/>
        <rFont val="宋体"/>
        <charset val="134"/>
      </rPr>
      <t>信用优秀</t>
    </r>
    <r>
      <rPr>
        <sz val="12"/>
        <rFont val="Times New Roman"/>
        <charset val="134"/>
      </rPr>
      <t>(A</t>
    </r>
    <r>
      <rPr>
        <sz val="12"/>
        <rFont val="宋体"/>
        <charset val="134"/>
      </rPr>
      <t>级</t>
    </r>
    <r>
      <rPr>
        <sz val="12"/>
        <rFont val="Times New Roman"/>
        <charset val="134"/>
      </rPr>
      <t>)</t>
    </r>
  </si>
  <si>
    <t>150304-01</t>
  </si>
  <si>
    <r>
      <rPr>
        <sz val="11"/>
        <rFont val="宋体"/>
        <charset val="134"/>
      </rPr>
      <t>赛喜</t>
    </r>
  </si>
  <si>
    <r>
      <rPr>
        <sz val="12"/>
        <rFont val="宋体"/>
        <charset val="134"/>
      </rPr>
      <t>内蒙古恒业成有机硅有限公司</t>
    </r>
  </si>
  <si>
    <t>911503006769008425</t>
  </si>
  <si>
    <t>C150304S2021-0125</t>
  </si>
  <si>
    <r>
      <rPr>
        <sz val="12"/>
        <rFont val="宋体"/>
        <charset val="134"/>
      </rPr>
      <t>工业生产</t>
    </r>
  </si>
  <si>
    <t>150304-02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</si>
  <si>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年扣分已提交信用修复</t>
    </r>
  </si>
  <si>
    <r>
      <rPr>
        <sz val="12"/>
        <rFont val="宋体"/>
        <charset val="134"/>
      </rPr>
      <t>许洪侠</t>
    </r>
  </si>
  <si>
    <r>
      <rPr>
        <sz val="12"/>
        <rFont val="宋体"/>
        <charset val="134"/>
      </rPr>
      <t>乌海阳光炭素有限公司</t>
    </r>
  </si>
  <si>
    <t>911503006994831643</t>
  </si>
  <si>
    <t>B150304S2023-0016</t>
  </si>
  <si>
    <r>
      <rPr>
        <sz val="12"/>
        <rFont val="宋体"/>
        <charset val="134"/>
      </rPr>
      <t>工业用水、生活用水</t>
    </r>
  </si>
  <si>
    <t>150304-03</t>
  </si>
  <si>
    <r>
      <rPr>
        <sz val="12"/>
        <rFont val="宋体"/>
        <charset val="134"/>
      </rPr>
      <t>勾巧云</t>
    </r>
  </si>
  <si>
    <t>C150304G2021-0095</t>
  </si>
  <si>
    <t>150304-04</t>
  </si>
  <si>
    <r>
      <rPr>
        <sz val="12"/>
        <rFont val="宋体"/>
        <charset val="134"/>
      </rPr>
      <t>内蒙古君正化工有限责任公司</t>
    </r>
  </si>
  <si>
    <t>91150300701261131T</t>
  </si>
  <si>
    <t>C150304G2021-0075</t>
  </si>
  <si>
    <r>
      <rPr>
        <sz val="12"/>
        <rFont val="宋体"/>
        <charset val="134"/>
      </rPr>
      <t>生活用水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工业用水</t>
    </r>
  </si>
  <si>
    <t>150304-05</t>
  </si>
  <si>
    <r>
      <rPr>
        <sz val="12"/>
        <rFont val="宋体"/>
        <charset val="134"/>
      </rPr>
      <t>武晴</t>
    </r>
  </si>
  <si>
    <r>
      <rPr>
        <sz val="12"/>
        <rFont val="宋体"/>
        <charset val="134"/>
      </rPr>
      <t>内蒙古君正能源化工集团股份有限公司</t>
    </r>
  </si>
  <si>
    <t>9115030074389683XQ</t>
  </si>
  <si>
    <t>C150304S2024-0001</t>
  </si>
  <si>
    <r>
      <rPr>
        <sz val="12"/>
        <rFont val="宋体"/>
        <charset val="134"/>
      </rPr>
      <t>生产用水（发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电、供汽）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生活用水</t>
    </r>
  </si>
  <si>
    <t>150304-06</t>
  </si>
  <si>
    <r>
      <rPr>
        <sz val="12"/>
        <rFont val="宋体"/>
        <charset val="134"/>
      </rPr>
      <t>王雪春</t>
    </r>
  </si>
  <si>
    <t>内蒙古君正能源化工集团股份有限公司</t>
  </si>
  <si>
    <t>C150304S2021-0078</t>
  </si>
  <si>
    <t>信用优秀(A级)</t>
  </si>
  <si>
    <t>150304-07</t>
  </si>
  <si>
    <r>
      <rPr>
        <sz val="12"/>
        <rFont val="宋体"/>
        <charset val="134"/>
      </rPr>
      <t>内蒙古华电乌达热电有限公司</t>
    </r>
  </si>
  <si>
    <t>911503007525555436</t>
  </si>
  <si>
    <t>C150304S2021-0134</t>
  </si>
  <si>
    <r>
      <rPr>
        <sz val="12"/>
        <rFont val="宋体"/>
        <charset val="134"/>
      </rPr>
      <t>工业用水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生活用水</t>
    </r>
  </si>
  <si>
    <t>150304-08</t>
  </si>
  <si>
    <r>
      <rPr>
        <sz val="12"/>
        <rFont val="宋体"/>
        <charset val="134"/>
      </rPr>
      <t>巴根</t>
    </r>
  </si>
  <si>
    <r>
      <rPr>
        <sz val="12"/>
        <rFont val="宋体"/>
        <charset val="134"/>
      </rPr>
      <t>内蒙古亿海化工有限责任公司</t>
    </r>
  </si>
  <si>
    <t>91150300779496440A</t>
  </si>
  <si>
    <t>C150304G2021-0090</t>
  </si>
  <si>
    <r>
      <rPr>
        <sz val="12"/>
        <rFont val="宋体"/>
        <charset val="134"/>
      </rPr>
      <t>工业用水</t>
    </r>
  </si>
  <si>
    <t>150304-09</t>
  </si>
  <si>
    <r>
      <rPr>
        <sz val="12"/>
        <rFont val="宋体"/>
        <charset val="134"/>
      </rPr>
      <t>张勇</t>
    </r>
  </si>
  <si>
    <r>
      <rPr>
        <sz val="12"/>
        <rFont val="宋体"/>
        <charset val="134"/>
      </rPr>
      <t>卡博特恒业成高性能材料（内蒙古）有限公司</t>
    </r>
  </si>
  <si>
    <t>91150300MA0N0QBC78</t>
  </si>
  <si>
    <t>C150304S2021-0008</t>
  </si>
  <si>
    <t>150304-10</t>
  </si>
  <si>
    <r>
      <rPr>
        <sz val="12"/>
        <rFont val="宋体"/>
        <charset val="134"/>
      </rPr>
      <t>王孝龙</t>
    </r>
  </si>
  <si>
    <r>
      <rPr>
        <sz val="12"/>
        <rFont val="宋体"/>
        <charset val="134"/>
      </rPr>
      <t>内蒙古佳瑞米精细化工有限公司</t>
    </r>
  </si>
  <si>
    <t>911503040725636382</t>
  </si>
  <si>
    <t>C150304S2021-0053</t>
  </si>
  <si>
    <r>
      <rPr>
        <sz val="12"/>
        <rFont val="宋体"/>
        <charset val="134"/>
      </rPr>
      <t>生产、生活</t>
    </r>
  </si>
  <si>
    <t>150304-11</t>
  </si>
  <si>
    <r>
      <rPr>
        <sz val="12"/>
        <rFont val="宋体"/>
        <charset val="134"/>
      </rPr>
      <t>张士峰</t>
    </r>
  </si>
  <si>
    <r>
      <rPr>
        <sz val="12"/>
        <rFont val="宋体"/>
        <charset val="134"/>
      </rPr>
      <t>乌海市乌达区水务集团有限公司（原乌海市乌达区自来水有限公司）</t>
    </r>
  </si>
  <si>
    <t>911503041147626958</t>
  </si>
  <si>
    <t>A150304S2024-0012</t>
  </si>
  <si>
    <r>
      <rPr>
        <sz val="12"/>
        <rFont val="宋体"/>
        <charset val="134"/>
      </rPr>
      <t>农田灌溉用水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林业用水</t>
    </r>
  </si>
  <si>
    <t>150304-12</t>
  </si>
  <si>
    <r>
      <rPr>
        <sz val="12"/>
        <rFont val="宋体"/>
        <charset val="134"/>
      </rPr>
      <t>原名：乌海市乌达区自来水有限公司。原取水许可证</t>
    </r>
    <r>
      <rPr>
        <sz val="12"/>
        <rFont val="Times New Roman"/>
        <charset val="134"/>
      </rPr>
      <t>D150304G2022-0014</t>
    </r>
  </si>
  <si>
    <r>
      <rPr>
        <sz val="12"/>
        <rFont val="宋体"/>
        <charset val="134"/>
      </rPr>
      <t>赵琴</t>
    </r>
  </si>
  <si>
    <r>
      <rPr>
        <sz val="12"/>
        <rFont val="宋体"/>
        <charset val="134"/>
      </rPr>
      <t>内蒙古东景生物环保科技有限公司</t>
    </r>
  </si>
  <si>
    <t>91150304328982247Q</t>
  </si>
  <si>
    <t>C150304S2021-0063</t>
  </si>
  <si>
    <t>150304-13</t>
  </si>
  <si>
    <r>
      <rPr>
        <sz val="12"/>
        <rFont val="宋体"/>
        <charset val="134"/>
      </rPr>
      <t>韩永斌</t>
    </r>
    <r>
      <rPr>
        <sz val="12"/>
        <rFont val="Times New Roman"/>
        <charset val="134"/>
      </rPr>
      <t xml:space="preserve"> </t>
    </r>
  </si>
  <si>
    <t>内蒙古东景生物环保科技有限公司</t>
  </si>
  <si>
    <t>C150304S2021-0028</t>
  </si>
  <si>
    <t>150304-14</t>
  </si>
  <si>
    <t>C150304S2021-0083</t>
  </si>
  <si>
    <t>150304-15</t>
  </si>
  <si>
    <r>
      <rPr>
        <sz val="12"/>
        <rFont val="宋体"/>
        <charset val="134"/>
      </rPr>
      <t>乌海市国鑫混凝土有限责任公司</t>
    </r>
  </si>
  <si>
    <t>91150304555487617X</t>
  </si>
  <si>
    <t>C150304G2021-0047</t>
  </si>
  <si>
    <t>150304-16</t>
  </si>
  <si>
    <r>
      <rPr>
        <sz val="12"/>
        <rFont val="宋体"/>
        <charset val="134"/>
      </rPr>
      <t>庞钰</t>
    </r>
  </si>
  <si>
    <r>
      <rPr>
        <sz val="12"/>
        <rFont val="宋体"/>
        <charset val="134"/>
      </rPr>
      <t>内蒙古兴发科技有限公司</t>
    </r>
  </si>
  <si>
    <t>911503045612329367</t>
  </si>
  <si>
    <t>B150304S2023-0014</t>
  </si>
  <si>
    <t>150304-17</t>
  </si>
  <si>
    <r>
      <rPr>
        <sz val="12"/>
        <rFont val="宋体"/>
        <charset val="134"/>
      </rPr>
      <t>赵亚丽</t>
    </r>
  </si>
  <si>
    <t>B150304S2024-0020</t>
  </si>
  <si>
    <t>150304-18</t>
  </si>
  <si>
    <t>内蒙古新农基科技有限公司</t>
  </si>
  <si>
    <t>91150304MA0QLM9B2G</t>
  </si>
  <si>
    <t>B150304S2023-0013</t>
  </si>
  <si>
    <t>150304-19</t>
  </si>
  <si>
    <r>
      <rPr>
        <sz val="12"/>
        <rFont val="宋体"/>
        <charset val="134"/>
      </rPr>
      <t>乌海蓝益环保发电有限公司</t>
    </r>
  </si>
  <si>
    <t>91150304573290797K</t>
  </si>
  <si>
    <t>C150304S2021-0005</t>
  </si>
  <si>
    <t>150304-20</t>
  </si>
  <si>
    <r>
      <rPr>
        <sz val="12"/>
        <rFont val="宋体"/>
        <charset val="134"/>
      </rPr>
      <t>曹自皓</t>
    </r>
  </si>
  <si>
    <r>
      <rPr>
        <sz val="12"/>
        <rFont val="宋体"/>
        <charset val="134"/>
      </rPr>
      <t>国能乌海能源五虎山矿业有限责任公司</t>
    </r>
  </si>
  <si>
    <t>911503046640826000</t>
  </si>
  <si>
    <t>C150304G2021-0048</t>
  </si>
  <si>
    <t>150304-21</t>
  </si>
  <si>
    <r>
      <rPr>
        <sz val="12"/>
        <rFont val="宋体"/>
        <charset val="134"/>
      </rPr>
      <t>任满良</t>
    </r>
  </si>
  <si>
    <r>
      <rPr>
        <sz val="12"/>
        <rFont val="宋体"/>
        <charset val="134"/>
      </rPr>
      <t>国能乌海能源矿区水电管理有限责任公司</t>
    </r>
  </si>
  <si>
    <t>911503046640962604</t>
  </si>
  <si>
    <t>D150304G2025-0005</t>
  </si>
  <si>
    <r>
      <rPr>
        <sz val="12"/>
        <rFont val="宋体"/>
        <charset val="134"/>
      </rPr>
      <t>工业用水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生活用水；生态和环境用水</t>
    </r>
  </si>
  <si>
    <t>150304-22</t>
  </si>
  <si>
    <t>张兴凯</t>
  </si>
  <si>
    <r>
      <rPr>
        <sz val="12"/>
        <rFont val="宋体"/>
        <charset val="134"/>
      </rPr>
      <t>内蒙古吉奥尼葡萄酒业有限责任公司</t>
    </r>
  </si>
  <si>
    <t>91150304674358770T</t>
  </si>
  <si>
    <t>C150304G2022-0001</t>
  </si>
  <si>
    <r>
      <rPr>
        <sz val="12"/>
        <rFont val="宋体"/>
        <charset val="134"/>
      </rPr>
      <t>工业用水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生活用水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农田灌溉用水</t>
    </r>
  </si>
  <si>
    <t>150304-23</t>
  </si>
  <si>
    <r>
      <rPr>
        <sz val="11"/>
        <rFont val="宋体"/>
        <charset val="134"/>
      </rPr>
      <t>石波</t>
    </r>
  </si>
  <si>
    <r>
      <rPr>
        <sz val="12"/>
        <rFont val="宋体"/>
        <charset val="134"/>
      </rPr>
      <t>内蒙古美方煤焦化有限公司</t>
    </r>
  </si>
  <si>
    <t>9115030467435901XX</t>
  </si>
  <si>
    <t>C150304S2021-0050</t>
  </si>
  <si>
    <t>150304-24</t>
  </si>
  <si>
    <r>
      <rPr>
        <sz val="12"/>
        <rFont val="宋体"/>
        <charset val="134"/>
      </rPr>
      <t>韩丽</t>
    </r>
  </si>
  <si>
    <r>
      <rPr>
        <sz val="12"/>
        <rFont val="宋体"/>
        <charset val="134"/>
      </rPr>
      <t>内蒙古利康生物高科技有限公司</t>
    </r>
  </si>
  <si>
    <t>9115030468342977X3</t>
  </si>
  <si>
    <t>C150304G2021-0126</t>
  </si>
  <si>
    <t>150304-25</t>
  </si>
  <si>
    <r>
      <rPr>
        <sz val="11"/>
        <rFont val="宋体"/>
        <charset val="134"/>
      </rPr>
      <t>郭永</t>
    </r>
  </si>
  <si>
    <r>
      <rPr>
        <sz val="12"/>
        <rFont val="宋体"/>
        <charset val="134"/>
      </rPr>
      <t>内蒙古宜化化工有限公司</t>
    </r>
  </si>
  <si>
    <t>911503046865301602</t>
  </si>
  <si>
    <t>C150304G2021-0034</t>
  </si>
  <si>
    <t>2025年无违法行为，评级为A。</t>
  </si>
  <si>
    <t>150304-26</t>
  </si>
  <si>
    <r>
      <rPr>
        <sz val="12"/>
        <rFont val="宋体"/>
        <charset val="134"/>
      </rPr>
      <t>张瑞彪</t>
    </r>
  </si>
  <si>
    <t>内蒙古宜化化工有限公司</t>
  </si>
  <si>
    <t>C150304G2021-0128</t>
  </si>
  <si>
    <t>150304-27</t>
  </si>
  <si>
    <r>
      <rPr>
        <sz val="12"/>
        <rFont val="宋体"/>
        <charset val="134"/>
      </rPr>
      <t>乌海市兰亚化工有限责任公司</t>
    </r>
  </si>
  <si>
    <t>91150304701269918F</t>
  </si>
  <si>
    <t>B150304S2023-0015</t>
  </si>
  <si>
    <t>150304-28</t>
  </si>
  <si>
    <r>
      <rPr>
        <sz val="12"/>
        <rFont val="宋体"/>
        <charset val="134"/>
      </rPr>
      <t>李月霞</t>
    </r>
  </si>
  <si>
    <t>乌海市兰亚化工有限责任公司</t>
  </si>
  <si>
    <t>D150304G2021-0003</t>
  </si>
  <si>
    <t>150304-29</t>
  </si>
  <si>
    <r>
      <rPr>
        <sz val="12"/>
        <rFont val="宋体"/>
        <charset val="134"/>
      </rPr>
      <t>内蒙古乌海汇丰硅电有限责任公司</t>
    </r>
  </si>
  <si>
    <t>91150304733283001C</t>
  </si>
  <si>
    <t>C150304G2022-0002</t>
  </si>
  <si>
    <r>
      <rPr>
        <sz val="12"/>
        <rFont val="宋体"/>
        <charset val="134"/>
      </rPr>
      <t>生活用水</t>
    </r>
  </si>
  <si>
    <t>150304-30</t>
  </si>
  <si>
    <r>
      <rPr>
        <sz val="12"/>
        <rFont val="宋体"/>
        <charset val="134"/>
      </rPr>
      <t>黎彬</t>
    </r>
  </si>
  <si>
    <t>15804733665</t>
  </si>
  <si>
    <r>
      <rPr>
        <sz val="12"/>
        <rFont val="宋体"/>
        <charset val="134"/>
      </rPr>
      <t>乌海市金瑞化工有限责任公司</t>
    </r>
  </si>
  <si>
    <t>91150304736105892N</t>
  </si>
  <si>
    <t>C150304G2021-0070</t>
  </si>
  <si>
    <r>
      <rPr>
        <sz val="12"/>
        <rFont val="宋体"/>
        <charset val="134"/>
      </rPr>
      <t>生活用水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工业用水</t>
    </r>
  </si>
  <si>
    <t>150304-31</t>
  </si>
  <si>
    <r>
      <rPr>
        <sz val="12"/>
        <rFont val="宋体"/>
        <charset val="134"/>
      </rPr>
      <t>郝婷</t>
    </r>
  </si>
  <si>
    <r>
      <rPr>
        <sz val="12"/>
        <rFont val="宋体"/>
        <charset val="134"/>
      </rPr>
      <t>乌海市宏宇化工有限责任公司</t>
    </r>
  </si>
  <si>
    <t>911503047401245273</t>
  </si>
  <si>
    <t>C150304G2021-0058</t>
  </si>
  <si>
    <t>150304-32</t>
  </si>
  <si>
    <r>
      <rPr>
        <sz val="11"/>
        <rFont val="宋体"/>
        <charset val="134"/>
      </rPr>
      <t>金昊</t>
    </r>
  </si>
  <si>
    <r>
      <rPr>
        <sz val="12"/>
        <rFont val="宋体"/>
        <charset val="134"/>
      </rPr>
      <t>国家能源集团乌海能源有限责任公司苏海图煤矿</t>
    </r>
  </si>
  <si>
    <t>91150304743883414Y</t>
  </si>
  <si>
    <r>
      <rPr>
        <sz val="12"/>
        <rFont val="宋体"/>
        <charset val="134"/>
      </rPr>
      <t>同意使用非常规水的函</t>
    </r>
  </si>
  <si>
    <r>
      <rPr>
        <sz val="12"/>
        <rFont val="宋体"/>
        <charset val="134"/>
      </rPr>
      <t>生活、生产</t>
    </r>
  </si>
  <si>
    <t>150304-33</t>
  </si>
  <si>
    <r>
      <rPr>
        <sz val="12"/>
        <rFont val="宋体"/>
        <charset val="134"/>
      </rPr>
      <t>陈宗亮</t>
    </r>
  </si>
  <si>
    <t>国能乌海能源黄白茨矿业有限责任公司</t>
  </si>
  <si>
    <t>9115030475669230XM</t>
  </si>
  <si>
    <t>C150304G2021-0055</t>
  </si>
  <si>
    <t>150304-34</t>
  </si>
  <si>
    <r>
      <rPr>
        <sz val="12"/>
        <rFont val="宋体"/>
        <charset val="134"/>
      </rPr>
      <t>王飞</t>
    </r>
  </si>
  <si>
    <r>
      <rPr>
        <sz val="12"/>
        <rFont val="宋体"/>
        <charset val="134"/>
      </rPr>
      <t>中瑞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内蒙古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药业股份有限公司</t>
    </r>
  </si>
  <si>
    <t>91150304MA0Q470A3E</t>
  </si>
  <si>
    <t>C150304S2025-0002</t>
  </si>
  <si>
    <t>150304-35</t>
  </si>
  <si>
    <r>
      <rPr>
        <sz val="11"/>
        <rFont val="宋体"/>
        <charset val="134"/>
      </rPr>
      <t>高峰</t>
    </r>
  </si>
  <si>
    <r>
      <rPr>
        <sz val="12"/>
        <rFont val="宋体"/>
        <charset val="134"/>
      </rPr>
      <t>内蒙古英莱新材料有限责任公司</t>
    </r>
  </si>
  <si>
    <t>91150304MA0Q4PC23X</t>
  </si>
  <si>
    <t>C150304S2025-0003</t>
  </si>
  <si>
    <t>150304-36</t>
  </si>
  <si>
    <r>
      <rPr>
        <sz val="11"/>
        <rFont val="宋体"/>
        <charset val="134"/>
      </rPr>
      <t>张晋峰</t>
    </r>
  </si>
  <si>
    <t>13722867928</t>
  </si>
  <si>
    <r>
      <rPr>
        <sz val="12"/>
        <rFont val="宋体"/>
        <charset val="134"/>
      </rPr>
      <t>内蒙古源宏精细化工有限公司</t>
    </r>
  </si>
  <si>
    <t>91150304MA0MWL6Y5B</t>
  </si>
  <si>
    <t>D150304S2025-0003</t>
  </si>
  <si>
    <t>150304-37</t>
  </si>
  <si>
    <r>
      <rPr>
        <sz val="11"/>
        <rFont val="宋体"/>
        <charset val="134"/>
      </rPr>
      <t>郭乌兰托亚</t>
    </r>
  </si>
  <si>
    <t>C150304S2021-0026</t>
  </si>
  <si>
    <t>150304-38</t>
  </si>
  <si>
    <r>
      <rPr>
        <sz val="12"/>
        <rFont val="宋体"/>
        <charset val="134"/>
      </rPr>
      <t>内蒙古元正精细化工有限责任公司</t>
    </r>
  </si>
  <si>
    <t>91150304MA0NBYG7XX</t>
  </si>
  <si>
    <t>C150304S2021-0023</t>
  </si>
  <si>
    <t>150304-39</t>
  </si>
  <si>
    <r>
      <rPr>
        <sz val="11"/>
        <rFont val="宋体"/>
        <charset val="134"/>
      </rPr>
      <t>焦新平</t>
    </r>
  </si>
  <si>
    <r>
      <rPr>
        <sz val="12"/>
        <rFont val="宋体"/>
        <charset val="134"/>
      </rPr>
      <t>内蒙古美方煤业有限公司</t>
    </r>
  </si>
  <si>
    <t>91150304MA0NM5F15G</t>
  </si>
  <si>
    <t>C150304S2021-0074</t>
  </si>
  <si>
    <t>150304-40</t>
  </si>
  <si>
    <r>
      <rPr>
        <sz val="12"/>
        <rFont val="宋体"/>
        <charset val="134"/>
      </rPr>
      <t>中盐内蒙古化工钠业有限公司泰达制钠厂</t>
    </r>
  </si>
  <si>
    <t>91150304MA0NMEP641</t>
  </si>
  <si>
    <t>B150304S2023-0011</t>
  </si>
  <si>
    <t>150304-41</t>
  </si>
  <si>
    <t>原名：内蒙古兰太钠业有限责任公司泰达制钠厂</t>
  </si>
  <si>
    <r>
      <rPr>
        <sz val="12"/>
        <rFont val="宋体"/>
        <charset val="134"/>
      </rPr>
      <t>马炳军</t>
    </r>
  </si>
  <si>
    <r>
      <rPr>
        <sz val="12"/>
        <rFont val="宋体"/>
        <charset val="134"/>
      </rPr>
      <t>内蒙古益泽制药有限公司</t>
    </r>
  </si>
  <si>
    <t>91150304MA0QBG5Q93</t>
  </si>
  <si>
    <t>C150304S2025-0004</t>
  </si>
  <si>
    <r>
      <rPr>
        <sz val="12"/>
        <rFont val="宋体"/>
        <charset val="134"/>
      </rPr>
      <t>工业用水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生活用水</t>
    </r>
  </si>
  <si>
    <t>150304-42</t>
  </si>
  <si>
    <r>
      <rPr>
        <sz val="11"/>
        <rFont val="宋体"/>
        <charset val="134"/>
      </rPr>
      <t>丁伟</t>
    </r>
  </si>
  <si>
    <r>
      <rPr>
        <sz val="12"/>
        <rFont val="宋体"/>
        <charset val="134"/>
      </rPr>
      <t>内蒙古宜达化学科技有限公司</t>
    </r>
  </si>
  <si>
    <t>91150304MA0PT7031Q</t>
  </si>
  <si>
    <t>C150304S2025-0005</t>
  </si>
  <si>
    <r>
      <rPr>
        <sz val="11"/>
        <rFont val="宋体"/>
        <charset val="134"/>
      </rPr>
      <t>工业用水</t>
    </r>
  </si>
  <si>
    <t>150304-43</t>
  </si>
  <si>
    <r>
      <rPr>
        <sz val="12"/>
        <rFont val="宋体"/>
        <charset val="134"/>
      </rPr>
      <t>王玉蕊</t>
    </r>
  </si>
  <si>
    <t>13848359213</t>
  </si>
  <si>
    <r>
      <rPr>
        <sz val="12"/>
        <rFont val="宋体"/>
        <charset val="134"/>
      </rPr>
      <t>内蒙古联群化工科技有限公司</t>
    </r>
  </si>
  <si>
    <t>91150304MA0PXFUCX3</t>
  </si>
  <si>
    <t>C150304S2025-0006</t>
  </si>
  <si>
    <t>150304-44</t>
  </si>
  <si>
    <r>
      <rPr>
        <sz val="11"/>
        <rFont val="宋体"/>
        <charset val="134"/>
      </rPr>
      <t>李岩</t>
    </r>
    <r>
      <rPr>
        <sz val="11"/>
        <rFont val="Times New Roman"/>
        <charset val="134"/>
      </rPr>
      <t xml:space="preserve"> </t>
    </r>
  </si>
  <si>
    <r>
      <rPr>
        <sz val="12"/>
        <rFont val="宋体"/>
        <charset val="134"/>
      </rPr>
      <t>内蒙古江正精细化工有限公司</t>
    </r>
  </si>
  <si>
    <t xml:space="preserve">
91150304MA13NQ3U24</t>
  </si>
  <si>
    <t>C150304S2025-0007</t>
  </si>
  <si>
    <r>
      <rPr>
        <sz val="12"/>
        <rFont val="宋体"/>
        <charset val="134"/>
      </rPr>
      <t>生产生活</t>
    </r>
  </si>
  <si>
    <t>150304-45</t>
  </si>
  <si>
    <r>
      <rPr>
        <sz val="12"/>
        <rFont val="宋体"/>
        <charset val="134"/>
      </rPr>
      <t>秦一超</t>
    </r>
  </si>
  <si>
    <r>
      <rPr>
        <sz val="12"/>
        <rFont val="宋体"/>
        <charset val="134"/>
      </rPr>
      <t>乌海市乌达区水务集团有限公司</t>
    </r>
  </si>
  <si>
    <t>91150300MA0QAWYGXU</t>
  </si>
  <si>
    <t>A150304S2025-0060</t>
  </si>
  <si>
    <t>生态、工业</t>
  </si>
  <si>
    <t>150304-46</t>
  </si>
  <si>
    <t>原名：乌海市启源供水有限公司</t>
  </si>
  <si>
    <r>
      <rPr>
        <sz val="12"/>
        <rFont val="宋体"/>
        <charset val="134"/>
      </rPr>
      <t>王义</t>
    </r>
  </si>
  <si>
    <t>A150304S2024-0013</t>
  </si>
  <si>
    <r>
      <rPr>
        <sz val="12"/>
        <rFont val="宋体"/>
        <charset val="134"/>
      </rPr>
      <t>生态、农业</t>
    </r>
  </si>
  <si>
    <t>150304-47</t>
  </si>
  <si>
    <t>铁桥扬水站</t>
  </si>
  <si>
    <t>D150304G2025-0001</t>
  </si>
  <si>
    <r>
      <rPr>
        <sz val="12"/>
        <rFont val="宋体"/>
        <charset val="134"/>
      </rPr>
      <t>制水供水</t>
    </r>
  </si>
  <si>
    <t>150304-48</t>
  </si>
  <si>
    <t>原名：乌海市乌达区自来水有限公司。富民泵站</t>
  </si>
  <si>
    <r>
      <rPr>
        <sz val="12"/>
        <rFont val="宋体"/>
        <charset val="134"/>
      </rPr>
      <t>乌海国泰恒兴经贸有限公司</t>
    </r>
  </si>
  <si>
    <t>91150304776146904P</t>
  </si>
  <si>
    <r>
      <rPr>
        <sz val="12"/>
        <rFont val="宋体"/>
        <charset val="134"/>
      </rPr>
      <t>工业、生活</t>
    </r>
  </si>
  <si>
    <r>
      <rPr>
        <sz val="12"/>
        <rFont val="宋体"/>
        <charset val="134"/>
      </rPr>
      <t>信用良好</t>
    </r>
    <r>
      <rPr>
        <sz val="12"/>
        <rFont val="Times New Roman"/>
        <charset val="134"/>
      </rPr>
      <t>(B</t>
    </r>
    <r>
      <rPr>
        <sz val="12"/>
        <rFont val="宋体"/>
        <charset val="134"/>
      </rPr>
      <t>级</t>
    </r>
    <r>
      <rPr>
        <sz val="12"/>
        <rFont val="Times New Roman"/>
        <charset val="134"/>
      </rPr>
      <t>)</t>
    </r>
  </si>
  <si>
    <r>
      <rPr>
        <sz val="11"/>
        <rFont val="Times New Roman"/>
        <charset val="134"/>
      </rPr>
      <t>2023</t>
    </r>
    <r>
      <rPr>
        <sz val="11"/>
        <rFont val="方正书宋_GBK"/>
        <charset val="134"/>
      </rPr>
      <t>年、</t>
    </r>
    <r>
      <rPr>
        <sz val="11"/>
        <rFont val="Times New Roman"/>
        <charset val="134"/>
      </rPr>
      <t>2024</t>
    </r>
    <r>
      <rPr>
        <sz val="11"/>
        <rFont val="方正书宋_GBK"/>
        <charset val="134"/>
      </rPr>
      <t>年该公司在未依照批准的取水许可规定条件取水情况下取用自来水；</t>
    </r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书宋_GBK"/>
        <charset val="134"/>
      </rPr>
      <t>月</t>
    </r>
    <r>
      <rPr>
        <sz val="11"/>
        <rFont val="Times New Roman"/>
        <charset val="134"/>
      </rPr>
      <t>9</t>
    </r>
    <r>
      <rPr>
        <sz val="11"/>
        <rFont val="方正书宋_GBK"/>
        <charset val="134"/>
      </rPr>
      <t>日对该公司下达了行政处罚决定书【乌区农水罚决字（</t>
    </r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）第</t>
    </r>
    <r>
      <rPr>
        <sz val="11"/>
        <rFont val="Times New Roman"/>
        <charset val="134"/>
      </rPr>
      <t>2</t>
    </r>
    <r>
      <rPr>
        <sz val="11"/>
        <rFont val="方正书宋_GBK"/>
        <charset val="134"/>
      </rPr>
      <t>号】</t>
    </r>
  </si>
  <si>
    <r>
      <rPr>
        <sz val="12"/>
        <rFont val="宋体"/>
        <charset val="134"/>
      </rPr>
      <t>未依照批准的取水许可规定条件取水</t>
    </r>
  </si>
  <si>
    <r>
      <rPr>
        <sz val="12"/>
        <rFont val="Times New Roman"/>
        <charset val="134"/>
      </rPr>
      <t>150304-49-01</t>
    </r>
    <r>
      <rPr>
        <sz val="12"/>
        <rFont val="宋体"/>
        <charset val="134"/>
      </rPr>
      <t>国泰恒兴行政处罚</t>
    </r>
    <r>
      <rPr>
        <sz val="12"/>
        <rFont val="Times New Roman"/>
        <charset val="134"/>
      </rPr>
      <t>.pdf</t>
    </r>
  </si>
  <si>
    <t>150304-49</t>
  </si>
  <si>
    <r>
      <rPr>
        <sz val="11"/>
        <rFont val="宋体"/>
        <charset val="134"/>
      </rPr>
      <t>李波</t>
    </r>
  </si>
  <si>
    <r>
      <rPr>
        <sz val="12"/>
        <rFont val="宋体"/>
        <charset val="134"/>
      </rPr>
      <t>内蒙古家景镁业有限公司</t>
    </r>
  </si>
  <si>
    <t>91150304772229980K</t>
  </si>
  <si>
    <r>
      <rPr>
        <sz val="12"/>
        <rFont val="宋体"/>
        <charset val="134"/>
      </rPr>
      <t>无证</t>
    </r>
  </si>
  <si>
    <r>
      <rPr>
        <sz val="12"/>
        <rFont val="宋体"/>
        <charset val="134"/>
      </rPr>
      <t>生活用水、工业用水</t>
    </r>
  </si>
  <si>
    <r>
      <rPr>
        <sz val="12"/>
        <rFont val="宋体"/>
        <charset val="134"/>
      </rPr>
      <t>信用一般</t>
    </r>
    <r>
      <rPr>
        <sz val="12"/>
        <rFont val="Times New Roman"/>
        <charset val="134"/>
      </rPr>
      <t>(C</t>
    </r>
    <r>
      <rPr>
        <sz val="12"/>
        <rFont val="宋体"/>
        <charset val="134"/>
      </rPr>
      <t>级</t>
    </r>
    <r>
      <rPr>
        <sz val="12"/>
        <rFont val="Times New Roman"/>
        <charset val="134"/>
      </rPr>
      <t>)</t>
    </r>
  </si>
  <si>
    <r>
      <rPr>
        <sz val="11"/>
        <rFont val="Times New Roman"/>
        <charset val="134"/>
      </rPr>
      <t>2024</t>
    </r>
    <r>
      <rPr>
        <sz val="11"/>
        <rFont val="方正书宋_GBK"/>
        <charset val="134"/>
      </rPr>
      <t>年该公司在未获得批准情况下取用黄河地表水；</t>
    </r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方正书宋_GBK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方正书宋_GBK"/>
        <charset val="134"/>
      </rPr>
      <t>日对该公司下达了行政处罚决定书【乌区农水罚决字（2025）第</t>
    </r>
    <r>
      <rPr>
        <sz val="11"/>
        <rFont val="Times New Roman"/>
        <charset val="134"/>
      </rPr>
      <t>1</t>
    </r>
    <r>
      <rPr>
        <sz val="11"/>
        <rFont val="方正书宋_GBK"/>
        <charset val="134"/>
      </rPr>
      <t>号】</t>
    </r>
  </si>
  <si>
    <r>
      <rPr>
        <sz val="12"/>
        <rFont val="宋体"/>
        <charset val="134"/>
      </rPr>
      <t>未经批准擅自取水</t>
    </r>
  </si>
  <si>
    <r>
      <rPr>
        <sz val="12"/>
        <rFont val="Times New Roman"/>
        <charset val="134"/>
      </rPr>
      <t>150304-50-01</t>
    </r>
    <r>
      <rPr>
        <sz val="12"/>
        <rFont val="宋体"/>
        <charset val="134"/>
      </rPr>
      <t>家景镁业行政处罚</t>
    </r>
    <r>
      <rPr>
        <sz val="12"/>
        <rFont val="Times New Roman"/>
        <charset val="134"/>
      </rPr>
      <t>.pdf</t>
    </r>
  </si>
  <si>
    <t>150304-50</t>
  </si>
  <si>
    <r>
      <rPr>
        <sz val="11"/>
        <rFont val="宋体"/>
        <charset val="134"/>
      </rPr>
      <t>高</t>
    </r>
  </si>
  <si>
    <t>0473-3995123</t>
  </si>
  <si>
    <r>
      <rPr>
        <sz val="12"/>
        <rFont val="宋体"/>
        <charset val="134"/>
      </rPr>
      <t>乌海市三强煤化有限责任公司</t>
    </r>
  </si>
  <si>
    <t>911503047901855550</t>
  </si>
  <si>
    <r>
      <rPr>
        <sz val="12"/>
        <rFont val="宋体"/>
        <charset val="134"/>
      </rPr>
      <t>工业用水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生活用水</t>
    </r>
  </si>
  <si>
    <r>
      <rPr>
        <sz val="11"/>
        <rFont val="Times New Roman"/>
        <charset val="134"/>
      </rPr>
      <t>2023</t>
    </r>
    <r>
      <rPr>
        <sz val="11"/>
        <rFont val="方正书宋_GBK"/>
        <charset val="134"/>
      </rPr>
      <t>年该公司在未依照批准的取水许可规定条件取水情况下取用地下水；</t>
    </r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方正书宋_GBK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方正书宋_GBK"/>
        <charset val="134"/>
      </rPr>
      <t>日对该公司下达了行政处罚决定书【乌区农水罚决字（2025）第</t>
    </r>
    <r>
      <rPr>
        <sz val="11"/>
        <rFont val="Times New Roman"/>
        <charset val="134"/>
      </rPr>
      <t>3</t>
    </r>
    <r>
      <rPr>
        <sz val="11"/>
        <rFont val="方正书宋_GBK"/>
        <charset val="134"/>
      </rPr>
      <t>号】</t>
    </r>
  </si>
  <si>
    <r>
      <rPr>
        <sz val="12"/>
        <rFont val="Times New Roman"/>
        <charset val="134"/>
      </rPr>
      <t>150304-51-01</t>
    </r>
    <r>
      <rPr>
        <sz val="12"/>
        <rFont val="宋体"/>
        <charset val="134"/>
      </rPr>
      <t>三强煤化行政处罚</t>
    </r>
    <r>
      <rPr>
        <sz val="12"/>
        <rFont val="Times New Roman"/>
        <charset val="134"/>
      </rPr>
      <t>.pdf</t>
    </r>
  </si>
  <si>
    <t>150304-51</t>
  </si>
  <si>
    <r>
      <rPr>
        <sz val="11"/>
        <rFont val="宋体"/>
        <charset val="134"/>
      </rPr>
      <t>张琪然</t>
    </r>
  </si>
  <si>
    <t>内蒙古神华置业集团永固商砼有限公司</t>
  </si>
  <si>
    <t>9115030058882136XM</t>
  </si>
  <si>
    <t>C150304G2025-0010</t>
  </si>
  <si>
    <r>
      <rPr>
        <sz val="12"/>
        <rFont val="方正书宋_GBK"/>
        <charset val="134"/>
      </rPr>
      <t>生活用水</t>
    </r>
    <r>
      <rPr>
        <sz val="12"/>
        <rFont val="Times New Roman"/>
        <charset val="134"/>
      </rPr>
      <t xml:space="preserve"> </t>
    </r>
    <r>
      <rPr>
        <sz val="12"/>
        <rFont val="方正书宋_GBK"/>
        <charset val="134"/>
      </rPr>
      <t>工业用水</t>
    </r>
  </si>
  <si>
    <r>
      <rPr>
        <sz val="12"/>
        <rFont val="方正书宋_GBK"/>
        <charset val="134"/>
      </rPr>
      <t>信用优秀</t>
    </r>
    <r>
      <rPr>
        <sz val="12"/>
        <rFont val="Times New Roman"/>
        <charset val="134"/>
      </rPr>
      <t>(A</t>
    </r>
    <r>
      <rPr>
        <sz val="12"/>
        <rFont val="方正书宋_GBK"/>
        <charset val="134"/>
      </rPr>
      <t>级</t>
    </r>
    <r>
      <rPr>
        <sz val="12"/>
        <rFont val="Times New Roman"/>
        <charset val="134"/>
      </rPr>
      <t>)</t>
    </r>
  </si>
  <si>
    <t>150304-52</t>
  </si>
  <si>
    <t>刘爱萍</t>
  </si>
  <si>
    <t>内蒙古恒业成有机硅有限公司</t>
  </si>
  <si>
    <t>C150304S2025-0011</t>
  </si>
  <si>
    <t>工业生产</t>
  </si>
  <si>
    <t>150304-53</t>
  </si>
  <si>
    <t>许洪侠</t>
  </si>
  <si>
    <t>乌达区</t>
  </si>
  <si>
    <t>内蒙古君正化工有限责任公司</t>
  </si>
  <si>
    <t>C150304S2025-0012</t>
  </si>
  <si>
    <t>生活用水 工业用水</t>
  </si>
  <si>
    <t>150304-54</t>
  </si>
  <si>
    <t>孟洁</t>
  </si>
  <si>
    <t>乌海市乌达区乌兰淖尔镇人民政府</t>
  </si>
  <si>
    <t>11150304011561807E</t>
  </si>
  <si>
    <t>D150304G2021-0002</t>
  </si>
  <si>
    <r>
      <rPr>
        <sz val="12"/>
        <rFont val="方正书宋_GBK"/>
        <charset val="134"/>
      </rPr>
      <t>生活用水</t>
    </r>
    <r>
      <rPr>
        <sz val="12"/>
        <rFont val="Times New Roman"/>
        <charset val="134"/>
      </rPr>
      <t xml:space="preserve"> </t>
    </r>
    <r>
      <rPr>
        <sz val="12"/>
        <rFont val="方正书宋_GBK"/>
        <charset val="134"/>
      </rPr>
      <t>农田灌溉用水</t>
    </r>
  </si>
  <si>
    <t xml:space="preserve"> </t>
  </si>
  <si>
    <t>150304-55</t>
  </si>
  <si>
    <t>许俊峰</t>
  </si>
  <si>
    <t>乌海市乌达区乌兰淖尔镇泽园社区居民委员会</t>
  </si>
  <si>
    <t>55150304MEA447709Q</t>
  </si>
  <si>
    <t>D150304G2022-0011</t>
  </si>
  <si>
    <r>
      <rPr>
        <sz val="12"/>
        <rFont val="方正书宋_GBK"/>
        <charset val="134"/>
      </rPr>
      <t>生态和环境用水</t>
    </r>
    <r>
      <rPr>
        <sz val="12"/>
        <rFont val="Times New Roman"/>
        <charset val="134"/>
      </rPr>
      <t xml:space="preserve"> </t>
    </r>
    <r>
      <rPr>
        <sz val="12"/>
        <rFont val="方正书宋_GBK"/>
        <charset val="134"/>
      </rPr>
      <t>农田灌溉用水</t>
    </r>
  </si>
  <si>
    <t>150304-56</t>
  </si>
  <si>
    <t>李军</t>
  </si>
  <si>
    <r>
      <rPr>
        <sz val="12"/>
        <rFont val="仿宋_GB2312"/>
        <charset val="134"/>
      </rPr>
      <t>海南区</t>
    </r>
  </si>
  <si>
    <r>
      <rPr>
        <sz val="12"/>
        <rFont val="仿宋_GB2312"/>
        <charset val="134"/>
      </rPr>
      <t>乌海市西水水泥有限责任公司</t>
    </r>
  </si>
  <si>
    <t>911503007971630922</t>
  </si>
  <si>
    <t>C150303G2021-0091</t>
  </si>
  <si>
    <r>
      <rPr>
        <sz val="12"/>
        <rFont val="仿宋_GB2312"/>
        <charset val="134"/>
      </rPr>
      <t>生活用水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工业用水</t>
    </r>
  </si>
  <si>
    <r>
      <rPr>
        <sz val="12"/>
        <rFont val="仿宋_GB2312"/>
        <charset val="134"/>
      </rPr>
      <t>信用优秀</t>
    </r>
    <r>
      <rPr>
        <sz val="12"/>
        <rFont val="Times New Roman"/>
        <charset val="134"/>
      </rPr>
      <t>(A</t>
    </r>
    <r>
      <rPr>
        <sz val="12"/>
        <rFont val="仿宋_GB2312"/>
        <charset val="134"/>
      </rPr>
      <t>级</t>
    </r>
    <r>
      <rPr>
        <sz val="12"/>
        <rFont val="Times New Roman"/>
        <charset val="134"/>
      </rPr>
      <t>)</t>
    </r>
  </si>
  <si>
    <t>150303-1</t>
  </si>
  <si>
    <r>
      <rPr>
        <sz val="12"/>
        <rFont val="仿宋_GB2312"/>
        <charset val="134"/>
      </rPr>
      <t>李军</t>
    </r>
  </si>
  <si>
    <r>
      <rPr>
        <sz val="12"/>
        <rFont val="仿宋_GB2312"/>
        <charset val="134"/>
      </rPr>
      <t>乌海黑猫炭黑有限责任公司</t>
    </r>
  </si>
  <si>
    <t>91150300674357110H</t>
  </si>
  <si>
    <t>C150303S2025-0014</t>
  </si>
  <si>
    <r>
      <rPr>
        <sz val="12"/>
        <rFont val="仿宋_GB2312"/>
        <charset val="134"/>
      </rPr>
      <t>工业用水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生活用水</t>
    </r>
  </si>
  <si>
    <t>150303-2</t>
  </si>
  <si>
    <r>
      <rPr>
        <sz val="12"/>
        <rFont val="仿宋_GB2312"/>
        <charset val="134"/>
      </rPr>
      <t>候少波</t>
    </r>
  </si>
  <si>
    <r>
      <rPr>
        <sz val="12"/>
        <rFont val="仿宋_GB2312"/>
        <charset val="134"/>
      </rPr>
      <t>内蒙古美邦中科新材料有限公司</t>
    </r>
  </si>
  <si>
    <t>91150303MA7HEDL000</t>
  </si>
  <si>
    <t>C150303S2025-0013</t>
  </si>
  <si>
    <t>150303-3</t>
  </si>
  <si>
    <r>
      <rPr>
        <sz val="12"/>
        <rFont val="仿宋_GB2312"/>
        <charset val="134"/>
      </rPr>
      <t>董平</t>
    </r>
  </si>
  <si>
    <r>
      <rPr>
        <sz val="12"/>
        <rFont val="仿宋_GB2312"/>
        <charset val="134"/>
      </rPr>
      <t>国能乌海硝铵有限责任公司</t>
    </r>
  </si>
  <si>
    <t>91150300070102221E</t>
  </si>
  <si>
    <t>C150303S2021-0016</t>
  </si>
  <si>
    <r>
      <rPr>
        <sz val="12"/>
        <rFont val="仿宋_GB2312"/>
        <charset val="134"/>
      </rPr>
      <t>工业用水</t>
    </r>
  </si>
  <si>
    <t>150303-4</t>
  </si>
  <si>
    <r>
      <rPr>
        <sz val="12"/>
        <rFont val="仿宋_GB2312"/>
        <charset val="134"/>
      </rPr>
      <t>李亮</t>
    </r>
  </si>
  <si>
    <r>
      <rPr>
        <sz val="12"/>
        <rFont val="仿宋_GB2312"/>
        <charset val="134"/>
      </rPr>
      <t>内蒙古世环新材料股份有限公司</t>
    </r>
  </si>
  <si>
    <t>91150303MA0MYGPN3H</t>
  </si>
  <si>
    <t>C150303G2021-0110</t>
  </si>
  <si>
    <t>150303-5</t>
  </si>
  <si>
    <r>
      <rPr>
        <sz val="12"/>
        <rFont val="仿宋_GB2312"/>
        <charset val="134"/>
      </rPr>
      <t>田丰</t>
    </r>
  </si>
  <si>
    <t>C150303G2021-0114</t>
  </si>
  <si>
    <r>
      <rPr>
        <sz val="12"/>
        <rFont val="仿宋_GB2312"/>
        <charset val="134"/>
      </rPr>
      <t>内蒙古明海锆业有限责任公司</t>
    </r>
  </si>
  <si>
    <t>9115030357887103XH</t>
  </si>
  <si>
    <t>C150303G2021-0046</t>
  </si>
  <si>
    <t>150303-6</t>
  </si>
  <si>
    <r>
      <rPr>
        <sz val="12"/>
        <rFont val="仿宋_GB2312"/>
        <charset val="134"/>
      </rPr>
      <t>苏钲</t>
    </r>
  </si>
  <si>
    <r>
      <rPr>
        <sz val="12"/>
        <rFont val="仿宋_GB2312"/>
        <charset val="134"/>
      </rPr>
      <t>乌海成城交大建材有限公司</t>
    </r>
  </si>
  <si>
    <t>91150303095948362Q</t>
  </si>
  <si>
    <t>C150303G2021-0037</t>
  </si>
  <si>
    <t>150303-7</t>
  </si>
  <si>
    <r>
      <rPr>
        <sz val="12"/>
        <rFont val="仿宋_GB2312"/>
        <charset val="134"/>
      </rPr>
      <t>郝鹏飞</t>
    </r>
  </si>
  <si>
    <r>
      <rPr>
        <sz val="12"/>
        <rFont val="仿宋_GB2312"/>
        <charset val="134"/>
      </rPr>
      <t>乌海市天瑞化工有限公司</t>
    </r>
  </si>
  <si>
    <t>91150303667326877J</t>
  </si>
  <si>
    <t>C150303G2021-0124</t>
  </si>
  <si>
    <t>150303-8</t>
  </si>
  <si>
    <r>
      <rPr>
        <sz val="12"/>
        <rFont val="仿宋_GB2312"/>
        <charset val="134"/>
      </rPr>
      <t>杨文晟</t>
    </r>
  </si>
  <si>
    <t xml:space="preserve">18629096254
</t>
  </si>
  <si>
    <r>
      <rPr>
        <sz val="12"/>
        <rFont val="仿宋_GB2312"/>
        <charset val="134"/>
      </rPr>
      <t>乌海市蒙金冶炼有限公司</t>
    </r>
  </si>
  <si>
    <t>91150303743888274F</t>
  </si>
  <si>
    <t>C150303S2021-0014</t>
  </si>
  <si>
    <t>150303-9</t>
  </si>
  <si>
    <r>
      <rPr>
        <sz val="12"/>
        <rFont val="仿宋_GB2312"/>
        <charset val="134"/>
      </rPr>
      <t>张磊</t>
    </r>
  </si>
  <si>
    <r>
      <rPr>
        <sz val="12"/>
        <rFont val="仿宋_GB2312"/>
        <charset val="134"/>
      </rPr>
      <t>乌海市宏阳焦化有限责任公司</t>
    </r>
  </si>
  <si>
    <t>91150303752596628T</t>
  </si>
  <si>
    <t>C150303S2021-0025</t>
  </si>
  <si>
    <t>150303-10</t>
  </si>
  <si>
    <r>
      <rPr>
        <sz val="12"/>
        <rFont val="仿宋_GB2312"/>
        <charset val="134"/>
      </rPr>
      <t>郎风仙</t>
    </r>
  </si>
  <si>
    <r>
      <rPr>
        <sz val="12"/>
        <rFont val="仿宋_GB2312"/>
        <charset val="134"/>
      </rPr>
      <t>内蒙古乌海亚东精细化工有限公司</t>
    </r>
  </si>
  <si>
    <t>91150303093018647C</t>
  </si>
  <si>
    <t>D150303S2025-0009</t>
  </si>
  <si>
    <t>150303-11</t>
  </si>
  <si>
    <r>
      <rPr>
        <sz val="12"/>
        <rFont val="仿宋_GB2312"/>
        <charset val="134"/>
      </rPr>
      <t>齐少东</t>
    </r>
  </si>
  <si>
    <t>C150303S2021-0032</t>
  </si>
  <si>
    <r>
      <rPr>
        <sz val="12"/>
        <rFont val="仿宋_GB2312"/>
        <charset val="134"/>
      </rPr>
      <t>乌海市鸿新煤业有限责任公司</t>
    </r>
  </si>
  <si>
    <t>91150303566945441C</t>
  </si>
  <si>
    <t>C150303G2021-0068</t>
  </si>
  <si>
    <t>150303-12</t>
  </si>
  <si>
    <r>
      <rPr>
        <sz val="12"/>
        <rFont val="仿宋_GB2312"/>
        <charset val="134"/>
      </rPr>
      <t>贾银军</t>
    </r>
  </si>
  <si>
    <r>
      <rPr>
        <sz val="12"/>
        <rFont val="仿宋_GB2312"/>
        <charset val="134"/>
      </rPr>
      <t>乌海市榕鑫能源实业有限责任公司</t>
    </r>
  </si>
  <si>
    <t>91150300690061213G</t>
  </si>
  <si>
    <t>C150303S2021-0007</t>
  </si>
  <si>
    <t>150303-13</t>
  </si>
  <si>
    <r>
      <rPr>
        <sz val="12"/>
        <rFont val="仿宋_GB2312"/>
        <charset val="134"/>
      </rPr>
      <t>郭智燕</t>
    </r>
  </si>
  <si>
    <r>
      <rPr>
        <sz val="12"/>
        <rFont val="仿宋_GB2312"/>
        <charset val="134"/>
      </rPr>
      <t>乌海市正丰洗煤有限责任公司</t>
    </r>
  </si>
  <si>
    <t>911503037644856502</t>
  </si>
  <si>
    <t>C150303G2021-0054</t>
  </si>
  <si>
    <t>150303-14</t>
  </si>
  <si>
    <r>
      <rPr>
        <sz val="12"/>
        <rFont val="仿宋_GB2312"/>
        <charset val="134"/>
      </rPr>
      <t>李黎涛</t>
    </r>
  </si>
  <si>
    <r>
      <rPr>
        <sz val="12"/>
        <rFont val="仿宋_GB2312"/>
        <charset val="134"/>
      </rPr>
      <t>乌海市旺力源洗煤有限责任公司</t>
    </r>
  </si>
  <si>
    <t>91150303690071067R</t>
  </si>
  <si>
    <t>C150303G2021-0130</t>
  </si>
  <si>
    <t>150303-15</t>
  </si>
  <si>
    <r>
      <rPr>
        <sz val="12"/>
        <rFont val="仿宋_GB2312"/>
        <charset val="134"/>
      </rPr>
      <t>沈宽平</t>
    </r>
  </si>
  <si>
    <r>
      <rPr>
        <sz val="12"/>
        <rFont val="仿宋_GB2312"/>
        <charset val="134"/>
      </rPr>
      <t>乌海市欣泰煤业有限责任公司</t>
    </r>
  </si>
  <si>
    <t>911503037644882022</t>
  </si>
  <si>
    <t>C150303G2021-0079</t>
  </si>
  <si>
    <t>150303-16</t>
  </si>
  <si>
    <r>
      <rPr>
        <sz val="12"/>
        <rFont val="仿宋_GB2312"/>
        <charset val="134"/>
      </rPr>
      <t>王世荣</t>
    </r>
  </si>
  <si>
    <t>C150303G2021-0077</t>
  </si>
  <si>
    <r>
      <rPr>
        <sz val="12"/>
        <rFont val="仿宋_GB2312"/>
        <charset val="134"/>
      </rPr>
      <t>乌海市海立煤焦有限公司</t>
    </r>
  </si>
  <si>
    <t>91150303764467102M</t>
  </si>
  <si>
    <t>C150303G2021-0052</t>
  </si>
  <si>
    <t>150303-17</t>
  </si>
  <si>
    <r>
      <rPr>
        <sz val="12"/>
        <rFont val="仿宋_GB2312"/>
        <charset val="134"/>
      </rPr>
      <t>赵万丽</t>
    </r>
  </si>
  <si>
    <r>
      <rPr>
        <sz val="12"/>
        <rFont val="仿宋_GB2312"/>
        <charset val="134"/>
      </rPr>
      <t>乌海中联化工有限公司</t>
    </r>
  </si>
  <si>
    <t>911503006928634983</t>
  </si>
  <si>
    <t>C150303S2021-0010</t>
  </si>
  <si>
    <t>150303-18</t>
  </si>
  <si>
    <r>
      <rPr>
        <sz val="12"/>
        <rFont val="仿宋_GB2312"/>
        <charset val="134"/>
      </rPr>
      <t>姜强仁</t>
    </r>
  </si>
  <si>
    <r>
      <rPr>
        <sz val="12"/>
        <rFont val="仿宋_GB2312"/>
        <charset val="134"/>
      </rPr>
      <t>乌海市路天矿业有限责任公司</t>
    </r>
  </si>
  <si>
    <t>91150303761064279M</t>
  </si>
  <si>
    <t>C150303G2021-0098</t>
  </si>
  <si>
    <t>150303-19</t>
  </si>
  <si>
    <r>
      <rPr>
        <sz val="12"/>
        <rFont val="仿宋_GB2312"/>
        <charset val="134"/>
      </rPr>
      <t>杨科</t>
    </r>
  </si>
  <si>
    <r>
      <rPr>
        <sz val="12"/>
        <rFont val="仿宋_GB2312"/>
        <charset val="134"/>
      </rPr>
      <t>内蒙古维维能源有限公司</t>
    </r>
  </si>
  <si>
    <t>91150300764467460B</t>
  </si>
  <si>
    <t>C150303G2021-0103</t>
  </si>
  <si>
    <t>150303-20</t>
  </si>
  <si>
    <r>
      <rPr>
        <sz val="12"/>
        <rFont val="仿宋_GB2312"/>
        <charset val="134"/>
      </rPr>
      <t>贾春云</t>
    </r>
  </si>
  <si>
    <r>
      <rPr>
        <sz val="12"/>
        <rFont val="仿宋_GB2312"/>
        <charset val="134"/>
      </rPr>
      <t>乌海市乌化矿业有限责任公司</t>
    </r>
  </si>
  <si>
    <t>91150300701272076P</t>
  </si>
  <si>
    <t>C150303G2023-0002</t>
  </si>
  <si>
    <t>150303-21</t>
  </si>
  <si>
    <r>
      <rPr>
        <sz val="12"/>
        <rFont val="仿宋_GB2312"/>
        <charset val="134"/>
      </rPr>
      <t>孙海龙</t>
    </r>
  </si>
  <si>
    <r>
      <rPr>
        <sz val="12"/>
        <rFont val="仿宋_GB2312"/>
        <charset val="134"/>
      </rPr>
      <t>乌海市君正矿业有限责任公司</t>
    </r>
  </si>
  <si>
    <t>911503037901864869</t>
  </si>
  <si>
    <t>C150303G2021-0105</t>
  </si>
  <si>
    <t>150303-22</t>
  </si>
  <si>
    <r>
      <rPr>
        <sz val="12"/>
        <rFont val="仿宋_GB2312"/>
        <charset val="134"/>
      </rPr>
      <t>王哲</t>
    </r>
  </si>
  <si>
    <r>
      <rPr>
        <sz val="12"/>
        <rFont val="仿宋_GB2312"/>
        <charset val="134"/>
      </rPr>
      <t>乌海市万晨能源选煤有限公司</t>
    </r>
  </si>
  <si>
    <t>91150300692859018P</t>
  </si>
  <si>
    <t>C150303G2024-0005</t>
  </si>
  <si>
    <r>
      <rPr>
        <sz val="12"/>
        <rFont val="仿宋_GB2312"/>
        <charset val="134"/>
      </rPr>
      <t>生活用水</t>
    </r>
  </si>
  <si>
    <t>150303-23</t>
  </si>
  <si>
    <r>
      <rPr>
        <sz val="12"/>
        <rFont val="仿宋_GB2312"/>
        <charset val="134"/>
      </rPr>
      <t>周鹏</t>
    </r>
  </si>
  <si>
    <r>
      <rPr>
        <sz val="12"/>
        <rFont val="仿宋_GB2312"/>
        <charset val="134"/>
      </rPr>
      <t>乌海三美国际矿业有限公司</t>
    </r>
  </si>
  <si>
    <t>91150303701272586G</t>
  </si>
  <si>
    <t>C150303G2021-0122</t>
  </si>
  <si>
    <t>150303-24</t>
  </si>
  <si>
    <r>
      <rPr>
        <sz val="12"/>
        <rFont val="仿宋_GB2312"/>
        <charset val="134"/>
      </rPr>
      <t>杨洋</t>
    </r>
  </si>
  <si>
    <r>
      <rPr>
        <sz val="12"/>
        <rFont val="仿宋_GB2312"/>
        <charset val="134"/>
      </rPr>
      <t>乌海市海南区城镇自来水有限公司</t>
    </r>
  </si>
  <si>
    <t>91150303MACDBDW34A</t>
  </si>
  <si>
    <t>D150303G2023-0001</t>
  </si>
  <si>
    <r>
      <rPr>
        <sz val="12"/>
        <rFont val="仿宋_GB2312"/>
        <charset val="134"/>
      </rPr>
      <t>制水供水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原水供水</t>
    </r>
  </si>
  <si>
    <t>150303-25</t>
  </si>
  <si>
    <r>
      <rPr>
        <sz val="12"/>
        <rFont val="仿宋_GB2312"/>
        <charset val="134"/>
      </rPr>
      <t>方鑫</t>
    </r>
  </si>
  <si>
    <r>
      <rPr>
        <sz val="12"/>
        <rFont val="仿宋_GB2312"/>
        <charset val="134"/>
      </rPr>
      <t>乌海市蒙鑫煤化有限公司</t>
    </r>
  </si>
  <si>
    <t>911503037761131179</t>
  </si>
  <si>
    <t>D150303G2021-0002</t>
  </si>
  <si>
    <t>150303-26</t>
  </si>
  <si>
    <r>
      <rPr>
        <sz val="12"/>
        <rFont val="仿宋_GB2312"/>
        <charset val="134"/>
      </rPr>
      <t>刘志君</t>
    </r>
  </si>
  <si>
    <r>
      <rPr>
        <sz val="12"/>
        <rFont val="仿宋_GB2312"/>
        <charset val="134"/>
      </rPr>
      <t>乌海市铁鑫煤化有限责任公司</t>
    </r>
  </si>
  <si>
    <t>911503031146772040</t>
  </si>
  <si>
    <t>D150303G2021-0003</t>
  </si>
  <si>
    <r>
      <rPr>
        <sz val="12"/>
        <rFont val="仿宋_GB2312"/>
        <charset val="134"/>
      </rPr>
      <t>生活用水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生态和环境用水</t>
    </r>
  </si>
  <si>
    <t>150303-27</t>
  </si>
  <si>
    <r>
      <rPr>
        <sz val="12"/>
        <rFont val="仿宋_GB2312"/>
        <charset val="134"/>
      </rPr>
      <t>袁飞</t>
    </r>
  </si>
  <si>
    <r>
      <rPr>
        <sz val="12"/>
        <rFont val="仿宋_GB2312"/>
        <charset val="134"/>
      </rPr>
      <t>乌海市蒙达焦化有限责任公司</t>
    </r>
  </si>
  <si>
    <t>91150303733253742M</t>
  </si>
  <si>
    <t>D150303G2021-0015</t>
  </si>
  <si>
    <t>150303-28</t>
  </si>
  <si>
    <r>
      <rPr>
        <sz val="12"/>
        <rFont val="仿宋_GB2312"/>
        <charset val="134"/>
      </rPr>
      <t>赵志华</t>
    </r>
  </si>
  <si>
    <r>
      <rPr>
        <sz val="12"/>
        <rFont val="仿宋_GB2312"/>
        <charset val="134"/>
      </rPr>
      <t>乌海市榕鑫焦化有限责任公司</t>
    </r>
  </si>
  <si>
    <t>91150303MA0MYPQB6P</t>
  </si>
  <si>
    <t>D150303G2021-0001</t>
  </si>
  <si>
    <t>150303-29</t>
  </si>
  <si>
    <r>
      <rPr>
        <sz val="12"/>
        <rFont val="仿宋_GB2312"/>
        <charset val="134"/>
      </rPr>
      <t>江伟彬</t>
    </r>
  </si>
  <si>
    <t xml:space="preserve">13734732613
</t>
  </si>
  <si>
    <r>
      <rPr>
        <sz val="12"/>
        <rFont val="仿宋_GB2312"/>
        <charset val="134"/>
      </rPr>
      <t>内蒙古绿兴生态环境有限公司</t>
    </r>
  </si>
  <si>
    <t>91150302MA0NFN7Y5G</t>
  </si>
  <si>
    <t>A150303S2024-0474</t>
  </si>
  <si>
    <r>
      <rPr>
        <sz val="12"/>
        <rFont val="仿宋_GB2312"/>
        <charset val="134"/>
      </rPr>
      <t>生态和环境用水</t>
    </r>
  </si>
  <si>
    <t>150303-30</t>
  </si>
  <si>
    <r>
      <rPr>
        <sz val="12"/>
        <rFont val="仿宋_GB2312"/>
        <charset val="134"/>
      </rPr>
      <t>郭建军</t>
    </r>
  </si>
  <si>
    <r>
      <rPr>
        <sz val="12"/>
        <rFont val="仿宋_GB2312"/>
        <charset val="134"/>
      </rPr>
      <t>内蒙古蒙华海勃湾发电有限责任公司</t>
    </r>
  </si>
  <si>
    <t>91150300720158287E</t>
  </si>
  <si>
    <t>C150303G2024-0004</t>
  </si>
  <si>
    <r>
      <rPr>
        <sz val="12"/>
        <rFont val="仿宋_GB2312"/>
        <charset val="134"/>
      </rPr>
      <t>生活用水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火（核）电和其它电力生产用水</t>
    </r>
  </si>
  <si>
    <r>
      <rPr>
        <sz val="12"/>
        <rFont val="仿宋_GB2312"/>
        <charset val="134"/>
      </rPr>
      <t>拖欠水资源税</t>
    </r>
  </si>
  <si>
    <t>150303-31</t>
  </si>
  <si>
    <r>
      <rPr>
        <sz val="12"/>
        <rFont val="仿宋_GB2312"/>
        <charset val="134"/>
      </rPr>
      <t>陈翔</t>
    </r>
  </si>
  <si>
    <r>
      <rPr>
        <sz val="12"/>
        <rFont val="仿宋_GB2312"/>
        <charset val="134"/>
      </rPr>
      <t>内蒙古蒙电华能热电股份有限公司乌海发电厂</t>
    </r>
  </si>
  <si>
    <t>91150300772232426Y</t>
  </si>
  <si>
    <t>C150303S2025-0008</t>
  </si>
  <si>
    <r>
      <rPr>
        <sz val="12"/>
        <rFont val="仿宋_GB2312"/>
        <charset val="134"/>
      </rPr>
      <t>火（核）电和其它电力生产用水</t>
    </r>
  </si>
  <si>
    <t>150303-32</t>
  </si>
  <si>
    <r>
      <rPr>
        <sz val="12"/>
        <rFont val="仿宋_GB2312"/>
        <charset val="134"/>
      </rPr>
      <t>胡英军</t>
    </r>
  </si>
  <si>
    <r>
      <rPr>
        <sz val="12"/>
        <rFont val="仿宋_GB2312"/>
        <charset val="134"/>
      </rPr>
      <t>内蒙古永太化学有限公司</t>
    </r>
  </si>
  <si>
    <t>91150303MA0QHWDY1L</t>
  </si>
  <si>
    <t>B150303S2023-0007</t>
  </si>
  <si>
    <t>150303-33</t>
  </si>
  <si>
    <r>
      <rPr>
        <sz val="12"/>
        <rFont val="仿宋_GB2312"/>
        <charset val="134"/>
      </rPr>
      <t>李少谦</t>
    </r>
  </si>
  <si>
    <r>
      <rPr>
        <sz val="12"/>
        <rFont val="仿宋_GB2312"/>
        <charset val="134"/>
      </rPr>
      <t>国家能源集团煤焦化有限责任公司</t>
    </r>
  </si>
  <si>
    <t>91150303MA0PU94K7A</t>
  </si>
  <si>
    <t>C150303S2025-0001</t>
  </si>
  <si>
    <t>150303-34</t>
  </si>
  <si>
    <r>
      <rPr>
        <sz val="12"/>
        <rFont val="仿宋_GB2312"/>
        <charset val="134"/>
      </rPr>
      <t>雷志林</t>
    </r>
  </si>
  <si>
    <t>C150303S2021-0017</t>
  </si>
  <si>
    <t>海南区</t>
  </si>
  <si>
    <r>
      <rPr>
        <sz val="12"/>
        <rFont val="仿宋_GB2312"/>
        <charset val="134"/>
      </rPr>
      <t>内蒙古广聚新材料有限责任公司</t>
    </r>
  </si>
  <si>
    <t>91150303MA0QURX83N</t>
  </si>
  <si>
    <t>B150303S2024-0014</t>
  </si>
  <si>
    <t>150303-35</t>
  </si>
  <si>
    <r>
      <rPr>
        <sz val="12"/>
        <rFont val="仿宋_GB2312"/>
        <charset val="134"/>
      </rPr>
      <t>李建新</t>
    </r>
  </si>
  <si>
    <t>乌海市森洋环保科技有限公司</t>
  </si>
  <si>
    <t>91150303MA0NNBAL9Q</t>
  </si>
  <si>
    <t>B150303S2022-0011</t>
  </si>
  <si>
    <t>150303-36</t>
  </si>
  <si>
    <r>
      <rPr>
        <sz val="12"/>
        <rFont val="仿宋_GB2312"/>
        <charset val="134"/>
      </rPr>
      <t>张玉龙</t>
    </r>
  </si>
  <si>
    <r>
      <rPr>
        <sz val="12"/>
        <rFont val="仿宋_GB2312"/>
        <charset val="134"/>
      </rPr>
      <t>内蒙古科硕新材料有限公司</t>
    </r>
  </si>
  <si>
    <t>91150303MA0NQULK9K</t>
  </si>
  <si>
    <t>B150303S2023-0006</t>
  </si>
  <si>
    <t>150303-37</t>
  </si>
  <si>
    <r>
      <rPr>
        <sz val="12"/>
        <rFont val="仿宋_GB2312"/>
        <charset val="134"/>
      </rPr>
      <t>李克宁</t>
    </r>
  </si>
  <si>
    <r>
      <rPr>
        <sz val="12"/>
        <rFont val="仿宋_GB2312"/>
        <charset val="134"/>
      </rPr>
      <t>内蒙古鑫卫化工有限责任公司</t>
    </r>
  </si>
  <si>
    <t>91120111239334408M</t>
  </si>
  <si>
    <t>B150303S2022-0010</t>
  </si>
  <si>
    <t>150303-38</t>
  </si>
  <si>
    <r>
      <rPr>
        <sz val="12"/>
        <rFont val="仿宋_GB2312"/>
        <charset val="134"/>
      </rPr>
      <t>谭红</t>
    </r>
  </si>
  <si>
    <r>
      <rPr>
        <sz val="12"/>
        <rFont val="仿宋_GB2312"/>
        <charset val="134"/>
      </rPr>
      <t>内蒙古汇昌实业有限公司</t>
    </r>
  </si>
  <si>
    <t>91150303MA0NGWPK5H</t>
  </si>
  <si>
    <t>B150303S2022-0012</t>
  </si>
  <si>
    <r>
      <rPr>
        <sz val="12"/>
        <rFont val="仿宋_GB2312"/>
        <charset val="134"/>
      </rPr>
      <t>信用良好</t>
    </r>
    <r>
      <rPr>
        <sz val="12"/>
        <rFont val="Times New Roman"/>
        <charset val="134"/>
      </rPr>
      <t>(B</t>
    </r>
    <r>
      <rPr>
        <sz val="12"/>
        <rFont val="仿宋_GB2312"/>
        <charset val="134"/>
      </rPr>
      <t>级</t>
    </r>
    <r>
      <rPr>
        <sz val="12"/>
        <rFont val="Times New Roman"/>
        <charset val="134"/>
      </rPr>
      <t>)</t>
    </r>
  </si>
  <si>
    <r>
      <rPr>
        <sz val="11"/>
        <rFont val="宋体"/>
        <charset val="134"/>
      </rPr>
      <t>该公司存在未依照批准的取水许可规定条件取水行为，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日海南区农牧水务局对其进行行政处罚（海南农农水罚决字〔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号）</t>
    </r>
  </si>
  <si>
    <t>2未依照批准的取
水许可规定条件
取水的</t>
  </si>
  <si>
    <r>
      <rPr>
        <sz val="12"/>
        <rFont val="宋体"/>
        <charset val="134"/>
      </rPr>
      <t>150303-39-01汇昌行政处罚</t>
    </r>
    <r>
      <rPr>
        <sz val="12"/>
        <rFont val="Times New Roman"/>
        <charset val="134"/>
      </rPr>
      <t>.pdf</t>
    </r>
  </si>
  <si>
    <t>150303-39</t>
  </si>
  <si>
    <t>目前正在履行行政处罚，本年度延续上一年度评价结果</t>
  </si>
  <si>
    <r>
      <rPr>
        <sz val="12"/>
        <rFont val="仿宋_GB2312"/>
        <charset val="134"/>
      </rPr>
      <t>逯永红</t>
    </r>
  </si>
  <si>
    <r>
      <rPr>
        <sz val="12"/>
        <rFont val="仿宋_GB2312"/>
        <charset val="134"/>
      </rPr>
      <t>内蒙古宝宏化工科技股份有限公司</t>
    </r>
  </si>
  <si>
    <t>911503033995859863</t>
  </si>
  <si>
    <t>B150303S2022-0014</t>
  </si>
  <si>
    <t>150303-40</t>
  </si>
  <si>
    <t>已信用修复</t>
  </si>
  <si>
    <r>
      <rPr>
        <sz val="12"/>
        <rFont val="仿宋_GB2312"/>
        <charset val="134"/>
      </rPr>
      <t>郭海军</t>
    </r>
  </si>
  <si>
    <r>
      <rPr>
        <sz val="12"/>
        <rFont val="仿宋_GB2312"/>
        <charset val="134"/>
      </rPr>
      <t>内蒙古信嘉新能源化工科技有限公司</t>
    </r>
  </si>
  <si>
    <t>9115030309893410XQ</t>
  </si>
  <si>
    <t>B150303S2022-0013</t>
  </si>
  <si>
    <t>150303-41</t>
  </si>
  <si>
    <r>
      <rPr>
        <sz val="12"/>
        <rFont val="仿宋_GB2312"/>
        <charset val="134"/>
      </rPr>
      <t>乌海青石化学有限公司</t>
    </r>
  </si>
  <si>
    <t>91150303MA0N501W38</t>
  </si>
  <si>
    <t>B150303S2022-0015</t>
  </si>
  <si>
    <t>150303-42</t>
  </si>
  <si>
    <r>
      <rPr>
        <sz val="12"/>
        <rFont val="仿宋_GB2312"/>
        <charset val="134"/>
      </rPr>
      <t>王蒙</t>
    </r>
  </si>
  <si>
    <r>
      <rPr>
        <sz val="12"/>
        <rFont val="仿宋_GB2312"/>
        <charset val="134"/>
      </rPr>
      <t>内蒙古榕鑫科技有限公司</t>
    </r>
  </si>
  <si>
    <t>91150303MA0QHHNT3A</t>
  </si>
  <si>
    <t>B150303S2023-0018</t>
  </si>
  <si>
    <t>150303-43</t>
  </si>
  <si>
    <r>
      <rPr>
        <sz val="12"/>
        <rFont val="仿宋_GB2312"/>
        <charset val="134"/>
      </rPr>
      <t>黄豆</t>
    </r>
  </si>
  <si>
    <r>
      <rPr>
        <sz val="12"/>
        <rFont val="仿宋_GB2312"/>
        <charset val="134"/>
      </rPr>
      <t>内蒙古新明海科技有限公司</t>
    </r>
  </si>
  <si>
    <t>91150303MA13NLGQ95</t>
  </si>
  <si>
    <t>D150303G2022-0004</t>
  </si>
  <si>
    <r>
      <rPr>
        <sz val="12"/>
        <rFont val="仿宋_GB2312"/>
        <charset val="134"/>
      </rPr>
      <t>工业用水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生活用水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生态和环境用水</t>
    </r>
    <r>
      <rPr>
        <sz val="12"/>
        <rFont val="Times New Roman"/>
        <charset val="134"/>
      </rPr>
      <t xml:space="preserve">
</t>
    </r>
  </si>
  <si>
    <t>150303-44</t>
  </si>
  <si>
    <r>
      <rPr>
        <sz val="12"/>
        <rFont val="仿宋_GB2312"/>
        <charset val="134"/>
      </rPr>
      <t>梁丽君</t>
    </r>
  </si>
  <si>
    <r>
      <rPr>
        <sz val="12"/>
        <rFont val="仿宋_GB2312"/>
        <charset val="134"/>
      </rPr>
      <t>内蒙古伟益农业科技开发有限公司</t>
    </r>
  </si>
  <si>
    <t>9115030366099336XX</t>
  </si>
  <si>
    <t>D150303G2022-0002</t>
  </si>
  <si>
    <r>
      <rPr>
        <sz val="12"/>
        <rFont val="仿宋_GB2312"/>
        <charset val="134"/>
      </rPr>
      <t>畜牧业用水</t>
    </r>
  </si>
  <si>
    <r>
      <rPr>
        <sz val="12"/>
        <rFont val="仿宋_GB2312"/>
        <charset val="134"/>
      </rPr>
      <t>信用良好</t>
    </r>
    <r>
      <rPr>
        <sz val="12"/>
        <rFont val="Times New Roman"/>
        <charset val="134"/>
      </rPr>
      <t>(A</t>
    </r>
    <r>
      <rPr>
        <sz val="12"/>
        <rFont val="仿宋_GB2312"/>
        <charset val="134"/>
      </rPr>
      <t>级</t>
    </r>
    <r>
      <rPr>
        <sz val="12"/>
        <rFont val="Times New Roman"/>
        <charset val="134"/>
      </rPr>
      <t>)</t>
    </r>
  </si>
  <si>
    <t>150303-45</t>
  </si>
  <si>
    <r>
      <rPr>
        <sz val="12"/>
        <rFont val="仿宋_GB2312"/>
        <charset val="134"/>
      </rPr>
      <t>康世发</t>
    </r>
  </si>
  <si>
    <r>
      <rPr>
        <sz val="12"/>
        <rFont val="仿宋_GB2312"/>
        <charset val="134"/>
      </rPr>
      <t>乌海市阳光田宇农业科技发展有限责任公司</t>
    </r>
  </si>
  <si>
    <t>91150303664061375G</t>
  </si>
  <si>
    <t>D150303G2022-0001</t>
  </si>
  <si>
    <r>
      <rPr>
        <sz val="12"/>
        <rFont val="仿宋_GB2312"/>
        <charset val="134"/>
      </rPr>
      <t>服务业用水</t>
    </r>
  </si>
  <si>
    <t>150303-46</t>
  </si>
  <si>
    <r>
      <rPr>
        <sz val="12"/>
        <rFont val="仿宋_GB2312"/>
        <charset val="134"/>
      </rPr>
      <t>张慧</t>
    </r>
  </si>
  <si>
    <r>
      <rPr>
        <sz val="12"/>
        <rFont val="仿宋_GB2312"/>
        <charset val="134"/>
      </rPr>
      <t>乌海市高新供排水有限责任公司</t>
    </r>
  </si>
  <si>
    <t>91150302MA7EBPBD7T</t>
  </si>
  <si>
    <t>C150303G2023-0001</t>
  </si>
  <si>
    <r>
      <rPr>
        <sz val="12"/>
        <rFont val="仿宋_GB2312"/>
        <charset val="134"/>
      </rPr>
      <t>制水供水</t>
    </r>
  </si>
  <si>
    <t>150303-47</t>
  </si>
  <si>
    <r>
      <rPr>
        <sz val="12"/>
        <rFont val="仿宋_GB2312"/>
        <charset val="134"/>
      </rPr>
      <t>王磊</t>
    </r>
  </si>
  <si>
    <t>A150303S2024-0254</t>
  </si>
  <si>
    <r>
      <rPr>
        <sz val="12"/>
        <rFont val="仿宋_GB2312"/>
        <charset val="134"/>
      </rPr>
      <t>原水供水</t>
    </r>
  </si>
  <si>
    <t>150303-48</t>
  </si>
  <si>
    <t>海勃湾区、海南区</t>
  </si>
  <si>
    <r>
      <rPr>
        <sz val="12"/>
        <rFont val="仿宋_GB2312"/>
        <charset val="134"/>
      </rPr>
      <t>乌海市华通物业有限责任公司</t>
    </r>
  </si>
  <si>
    <t>91150303701264148J</t>
  </si>
  <si>
    <t>C150303G2021-0072</t>
  </si>
  <si>
    <r>
      <rPr>
        <sz val="12"/>
        <rFont val="仿宋_GB2312"/>
        <charset val="134"/>
      </rPr>
      <t>原水供水；制水供水</t>
    </r>
  </si>
  <si>
    <t>150303-49</t>
  </si>
  <si>
    <r>
      <rPr>
        <sz val="12"/>
        <rFont val="仿宋_GB2312"/>
        <charset val="134"/>
      </rPr>
      <t>张文海</t>
    </r>
  </si>
  <si>
    <t>取水涉及两个区，核发一个证照</t>
  </si>
  <si>
    <r>
      <rPr>
        <sz val="12"/>
        <rFont val="仿宋_GB2312"/>
        <charset val="134"/>
      </rPr>
      <t>乌海市源来煤业有限公司</t>
    </r>
  </si>
  <si>
    <t>91150302MA0QKL9R5C</t>
  </si>
  <si>
    <t>C150303S2025-0018</t>
  </si>
  <si>
    <t>150303-50</t>
  </si>
  <si>
    <r>
      <rPr>
        <sz val="12"/>
        <rFont val="仿宋_GB2312"/>
        <charset val="134"/>
      </rPr>
      <t>祁龙</t>
    </r>
  </si>
  <si>
    <r>
      <rPr>
        <sz val="12"/>
        <rFont val="仿宋_GB2312"/>
        <charset val="134"/>
      </rPr>
      <t>乌海市海融商贸有限公司</t>
    </r>
  </si>
  <si>
    <t>91150303067513732W</t>
  </si>
  <si>
    <t>D150303G2024-0001</t>
  </si>
  <si>
    <t>150303-51</t>
  </si>
  <si>
    <r>
      <rPr>
        <sz val="12"/>
        <rFont val="仿宋_GB2312"/>
        <charset val="134"/>
      </rPr>
      <t>乌海市华东重工机械制造有限公司</t>
    </r>
  </si>
  <si>
    <t>911503033994801999</t>
  </si>
  <si>
    <t>D150303G2024-0003</t>
  </si>
  <si>
    <t>150303-52</t>
  </si>
  <si>
    <r>
      <rPr>
        <sz val="12"/>
        <rFont val="仿宋_GB2312"/>
        <charset val="134"/>
      </rPr>
      <t>杨金斗</t>
    </r>
  </si>
  <si>
    <r>
      <rPr>
        <sz val="12"/>
        <rFont val="仿宋_GB2312"/>
        <charset val="134"/>
      </rPr>
      <t>乌海市荣冠农业科技有限公司</t>
    </r>
  </si>
  <si>
    <t>91150303MA7YQ7N75M</t>
  </si>
  <si>
    <t>D150303G2025-0006</t>
  </si>
  <si>
    <r>
      <rPr>
        <sz val="12"/>
        <rFont val="仿宋_GB2312"/>
        <charset val="134"/>
      </rPr>
      <t>畜牧业用水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生活用水</t>
    </r>
  </si>
  <si>
    <t>150303-53</t>
  </si>
  <si>
    <t xml:space="preserve">
13394733593</t>
  </si>
  <si>
    <r>
      <rPr>
        <sz val="12"/>
        <rFont val="仿宋_GB2312"/>
        <charset val="134"/>
      </rPr>
      <t>乌海市保元农业开发有限责任公司</t>
    </r>
  </si>
  <si>
    <t>91150303667306753Y</t>
  </si>
  <si>
    <t>D150303G2025-0002</t>
  </si>
  <si>
    <t>150303-54</t>
  </si>
  <si>
    <r>
      <rPr>
        <sz val="12"/>
        <rFont val="仿宋_GB2312"/>
        <charset val="134"/>
      </rPr>
      <t>杨丽媛</t>
    </r>
  </si>
  <si>
    <r>
      <rPr>
        <sz val="12"/>
        <rFont val="仿宋_GB2312"/>
        <charset val="134"/>
      </rPr>
      <t>乌海市泰美节能环保材料有限公司</t>
    </r>
  </si>
  <si>
    <t>91150304MA0MXYKT4X</t>
  </si>
  <si>
    <t>D150303G2024-0002</t>
  </si>
  <si>
    <t>150303-55</t>
  </si>
  <si>
    <r>
      <rPr>
        <sz val="12"/>
        <rFont val="仿宋_GB2312"/>
        <charset val="134"/>
      </rPr>
      <t>张雅芬</t>
    </r>
  </si>
  <si>
    <r>
      <rPr>
        <sz val="12"/>
        <rFont val="仿宋_GB2312"/>
        <charset val="134"/>
      </rPr>
      <t>乌海市中创联盛新材料有限公司</t>
    </r>
  </si>
  <si>
    <t>91150303MA0QAQ92XL</t>
  </si>
  <si>
    <t>D150303S2025-0010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</si>
  <si>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2023-2024</t>
    </r>
    <r>
      <rPr>
        <sz val="12"/>
        <rFont val="宋体"/>
        <charset val="134"/>
      </rPr>
      <t>年存在超许可取水的违法行为立案调查；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</si>
  <si>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150303-56-5</t>
    </r>
    <r>
      <rPr>
        <sz val="12"/>
        <rFont val="宋体"/>
        <charset val="134"/>
      </rPr>
      <t>号中创联盛处罚决定书</t>
    </r>
    <r>
      <rPr>
        <sz val="12"/>
        <rFont val="Times New Roman"/>
        <charset val="134"/>
      </rPr>
      <t>.pdf</t>
    </r>
  </si>
  <si>
    <t>150303-56</t>
  </si>
  <si>
    <r>
      <rPr>
        <sz val="12"/>
        <rFont val="仿宋_GB2312"/>
        <charset val="134"/>
      </rPr>
      <t>孙晓慧</t>
    </r>
  </si>
  <si>
    <r>
      <rPr>
        <sz val="12"/>
        <rFont val="仿宋_GB2312"/>
        <charset val="134"/>
      </rPr>
      <t>乌海市西汇水务有限责任公司</t>
    </r>
  </si>
  <si>
    <t>91150300776105176P</t>
  </si>
  <si>
    <t>A150303S2024-0207</t>
  </si>
  <si>
    <t>150303-57</t>
  </si>
  <si>
    <r>
      <rPr>
        <sz val="12"/>
        <rFont val="仿宋_GB2312"/>
        <charset val="134"/>
      </rPr>
      <t>虎天辉</t>
    </r>
  </si>
  <si>
    <r>
      <rPr>
        <sz val="12"/>
        <rFont val="仿宋_GB2312"/>
        <charset val="134"/>
      </rPr>
      <t>乌海市俱进冶炼有限责任公司</t>
    </r>
  </si>
  <si>
    <t>911503037566545498</t>
  </si>
  <si>
    <t>B150303S2024-0007</t>
  </si>
  <si>
    <t>150303-58</t>
  </si>
  <si>
    <r>
      <rPr>
        <sz val="12"/>
        <rFont val="仿宋_GB2312"/>
        <charset val="134"/>
      </rPr>
      <t>苟万炳</t>
    </r>
  </si>
  <si>
    <r>
      <rPr>
        <sz val="12"/>
        <rFont val="仿宋_GB2312"/>
        <charset val="134"/>
      </rPr>
      <t>内蒙古金迈隆煤炭销售有限公司</t>
    </r>
  </si>
  <si>
    <t>91150303MA0Q2175X8</t>
  </si>
  <si>
    <t>D150303S2025-0001</t>
  </si>
  <si>
    <t>150303-59</t>
  </si>
  <si>
    <r>
      <rPr>
        <sz val="12"/>
        <rFont val="仿宋_GB2312"/>
        <charset val="134"/>
      </rPr>
      <t>姜华</t>
    </r>
  </si>
  <si>
    <r>
      <rPr>
        <sz val="12"/>
        <rFont val="仿宋_GB2312"/>
        <charset val="134"/>
      </rPr>
      <t>内蒙古蒙利中蒙制药有限责任公司</t>
    </r>
  </si>
  <si>
    <t>91150303701271727H</t>
  </si>
  <si>
    <t>D150303G2024-0004</t>
  </si>
  <si>
    <t>150303-60</t>
  </si>
  <si>
    <r>
      <rPr>
        <sz val="12"/>
        <rFont val="仿宋_GB2312"/>
        <charset val="134"/>
      </rPr>
      <t>杨占海</t>
    </r>
  </si>
  <si>
    <r>
      <rPr>
        <sz val="12"/>
        <rFont val="仿宋_GB2312"/>
        <charset val="134"/>
      </rPr>
      <t>内蒙古天顺碱业有限公司</t>
    </r>
  </si>
  <si>
    <t>91150303MA0MYE6Q1E</t>
  </si>
  <si>
    <t>D150303G2024-0005</t>
  </si>
  <si>
    <t>150303-61</t>
  </si>
  <si>
    <r>
      <rPr>
        <sz val="12"/>
        <rFont val="仿宋_GB2312"/>
        <charset val="134"/>
      </rPr>
      <t>田成林</t>
    </r>
  </si>
  <si>
    <r>
      <rPr>
        <sz val="12"/>
        <rFont val="仿宋_GB2312"/>
        <charset val="134"/>
      </rPr>
      <t>乌海市全圣化工有限责任公司</t>
    </r>
  </si>
  <si>
    <t>91150303743895781M</t>
  </si>
  <si>
    <t>D150303G2025-0003</t>
  </si>
  <si>
    <t>150303-62</t>
  </si>
  <si>
    <r>
      <rPr>
        <sz val="12"/>
        <rFont val="仿宋_GB2312"/>
        <charset val="134"/>
      </rPr>
      <t>王俊祥</t>
    </r>
  </si>
  <si>
    <r>
      <rPr>
        <sz val="12"/>
        <rFont val="仿宋_GB2312"/>
        <charset val="134"/>
      </rPr>
      <t>包钢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集团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公司乌海海南矿业分公司</t>
    </r>
  </si>
  <si>
    <t>91150303070124690J</t>
  </si>
  <si>
    <t>C150303S2025-0016</t>
  </si>
  <si>
    <t>150303-63</t>
  </si>
  <si>
    <r>
      <rPr>
        <sz val="12"/>
        <rFont val="仿宋_GB2312"/>
        <charset val="134"/>
      </rPr>
      <t>郑文君</t>
    </r>
  </si>
  <si>
    <r>
      <rPr>
        <sz val="12"/>
        <rFont val="仿宋_GB2312"/>
        <charset val="134"/>
      </rPr>
      <t>乌海市馨家乐综合食品有限责任公司</t>
    </r>
  </si>
  <si>
    <t>91150303814733107R</t>
  </si>
  <si>
    <t>D150303G2025-0007</t>
  </si>
  <si>
    <t>150303-64</t>
  </si>
  <si>
    <r>
      <rPr>
        <sz val="12"/>
        <rFont val="仿宋_GB2312"/>
        <charset val="134"/>
      </rPr>
      <t>高永利</t>
    </r>
  </si>
  <si>
    <t xml:space="preserve">
15335632777</t>
  </si>
  <si>
    <r>
      <rPr>
        <sz val="12"/>
        <rFont val="仿宋_GB2312"/>
        <charset val="134"/>
      </rPr>
      <t>弘业集团内蒙古宝丰煤矿有限责任公司</t>
    </r>
  </si>
  <si>
    <t>911506937479279393</t>
  </si>
  <si>
    <t>D150303G2025-0004</t>
  </si>
  <si>
    <t>150303-65</t>
  </si>
  <si>
    <r>
      <rPr>
        <sz val="12"/>
        <rFont val="仿宋_GB2312"/>
        <charset val="134"/>
      </rPr>
      <t>孟光胜</t>
    </r>
  </si>
  <si>
    <r>
      <rPr>
        <sz val="12"/>
        <rFont val="仿宋_GB2312"/>
        <charset val="134"/>
      </rPr>
      <t>内蒙古棋盘井矿业有限责任公司西来峰分公司</t>
    </r>
  </si>
  <si>
    <t>91150600MA7N8A3K4C</t>
  </si>
  <si>
    <t>D150303G2025-0005</t>
  </si>
  <si>
    <t>150303-66</t>
  </si>
  <si>
    <r>
      <rPr>
        <sz val="12"/>
        <rFont val="仿宋_GB2312"/>
        <charset val="134"/>
      </rPr>
      <t>乌海市圣亚化工实业有限公司</t>
    </r>
  </si>
  <si>
    <t>91150303MA0ND9LH61</t>
  </si>
  <si>
    <t>D150303G2025-0008</t>
  </si>
  <si>
    <t>150303-67</t>
  </si>
  <si>
    <r>
      <rPr>
        <sz val="12"/>
        <rFont val="仿宋_GB2312"/>
        <charset val="134"/>
      </rPr>
      <t>张慧龙</t>
    </r>
  </si>
  <si>
    <r>
      <rPr>
        <sz val="12"/>
        <rFont val="仿宋_GB2312"/>
        <charset val="134"/>
      </rPr>
      <t>乌海市华资煤焦有限公司</t>
    </r>
  </si>
  <si>
    <t>91150303776102178K</t>
  </si>
  <si>
    <r>
      <rPr>
        <sz val="12"/>
        <rFont val="仿宋_GB2312"/>
        <charset val="134"/>
      </rPr>
      <t>非常规水的函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</si>
  <si>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年存在超许可取水的违法行为立案调查；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号）</t>
    </r>
  </si>
  <si>
    <t>未依照批准的取水许可规定条件取水</t>
  </si>
  <si>
    <r>
      <rPr>
        <sz val="12"/>
        <rFont val="Times New Roman"/>
        <charset val="134"/>
      </rPr>
      <t>150303-68-5</t>
    </r>
    <r>
      <rPr>
        <sz val="12"/>
        <rFont val="宋体"/>
        <charset val="134"/>
      </rPr>
      <t>号处罚决定书</t>
    </r>
    <r>
      <rPr>
        <sz val="12"/>
        <rFont val="Times New Roman"/>
        <charset val="134"/>
      </rPr>
      <t>.pdf</t>
    </r>
  </si>
  <si>
    <t>150303-68</t>
  </si>
  <si>
    <r>
      <rPr>
        <sz val="12"/>
        <rFont val="仿宋_GB2312"/>
        <charset val="134"/>
      </rPr>
      <t>贺佳</t>
    </r>
    <r>
      <rPr>
        <sz val="12"/>
        <rFont val="宋体"/>
        <charset val="134"/>
      </rPr>
      <t>堃</t>
    </r>
  </si>
  <si>
    <r>
      <rPr>
        <sz val="12"/>
        <rFont val="仿宋_GB2312"/>
        <charset val="134"/>
      </rPr>
      <t>国家能源集团乌海能源有限责任公司老石旦煤矿</t>
    </r>
  </si>
  <si>
    <t>91150300814671225X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</si>
  <si>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年存在超许可取水的违法行为立案调查；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</si>
  <si>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150303-69-2</t>
    </r>
    <r>
      <rPr>
        <sz val="12"/>
        <rFont val="宋体"/>
        <charset val="134"/>
      </rPr>
      <t>号处罚决定书</t>
    </r>
    <r>
      <rPr>
        <sz val="12"/>
        <rFont val="Times New Roman"/>
        <charset val="134"/>
      </rPr>
      <t>.pdf</t>
    </r>
  </si>
  <si>
    <t>150303-69</t>
  </si>
  <si>
    <r>
      <rPr>
        <sz val="12"/>
        <rFont val="仿宋_GB2312"/>
        <charset val="134"/>
      </rPr>
      <t>郭东阳</t>
    </r>
  </si>
  <si>
    <r>
      <rPr>
        <sz val="12"/>
        <rFont val="仿宋_GB2312"/>
        <charset val="134"/>
      </rPr>
      <t>乌海市金瑞矿产品有限公司</t>
    </r>
  </si>
  <si>
    <t>91150303MAD0H2PG9E</t>
  </si>
  <si>
    <r>
      <rPr>
        <sz val="12"/>
        <rFont val="仿宋_GB2312"/>
        <charset val="134"/>
      </rPr>
      <t>信用一般（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级）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</si>
  <si>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年存在无证取水的违法行为立案调查；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号）</t>
    </r>
  </si>
  <si>
    <r>
      <rPr>
        <sz val="12"/>
        <rFont val="宋体"/>
        <charset val="134"/>
      </rPr>
      <t>无证取水</t>
    </r>
  </si>
  <si>
    <r>
      <rPr>
        <sz val="12"/>
        <rFont val="Times New Roman"/>
        <charset val="134"/>
      </rPr>
      <t>150303-71-3</t>
    </r>
    <r>
      <rPr>
        <sz val="12"/>
        <rFont val="宋体"/>
        <charset val="134"/>
      </rPr>
      <t>号处罚决定书</t>
    </r>
    <r>
      <rPr>
        <sz val="12"/>
        <rFont val="Times New Roman"/>
        <charset val="134"/>
      </rPr>
      <t>.pdf</t>
    </r>
  </si>
  <si>
    <t>150303-70</t>
  </si>
  <si>
    <r>
      <rPr>
        <sz val="12"/>
        <rFont val="仿宋_GB2312"/>
        <charset val="134"/>
      </rPr>
      <t>王媛</t>
    </r>
  </si>
  <si>
    <r>
      <rPr>
        <sz val="12"/>
        <rFont val="仿宋_GB2312"/>
        <charset val="134"/>
      </rPr>
      <t>乌海市碧合成工贸有限公司</t>
    </r>
  </si>
  <si>
    <t>911503030725996575</t>
  </si>
  <si>
    <r>
      <rPr>
        <sz val="12"/>
        <rFont val="宋体"/>
        <charset val="134"/>
      </rPr>
      <t>乌水字许决【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号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</si>
  <si>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年存在无证取水的违法行为立案调查；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</si>
  <si>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150303-72-4</t>
    </r>
    <r>
      <rPr>
        <sz val="12"/>
        <rFont val="宋体"/>
        <charset val="134"/>
      </rPr>
      <t>号处罚决定书</t>
    </r>
    <r>
      <rPr>
        <sz val="12"/>
        <rFont val="Times New Roman"/>
        <charset val="134"/>
      </rPr>
      <t>.pdf</t>
    </r>
  </si>
  <si>
    <t>150303-71</t>
  </si>
  <si>
    <r>
      <rPr>
        <sz val="12"/>
        <rFont val="仿宋_GB2312"/>
        <charset val="134"/>
      </rPr>
      <t>韩桐</t>
    </r>
  </si>
  <si>
    <r>
      <rPr>
        <sz val="12"/>
        <rFont val="仿宋_GB2312"/>
        <charset val="134"/>
      </rPr>
      <t>内蒙古鼎力高钙新材料有限公司</t>
    </r>
  </si>
  <si>
    <t>91150303764484068J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</si>
  <si>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年存在无证取水的违法行为立案调查；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</si>
  <si>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150303-73-6</t>
    </r>
    <r>
      <rPr>
        <sz val="12"/>
        <rFont val="宋体"/>
        <charset val="134"/>
      </rPr>
      <t>号处罚决定书</t>
    </r>
    <r>
      <rPr>
        <sz val="12"/>
        <rFont val="Times New Roman"/>
        <charset val="134"/>
      </rPr>
      <t>.pdf</t>
    </r>
  </si>
  <si>
    <t>150303-72</t>
  </si>
  <si>
    <r>
      <rPr>
        <sz val="12"/>
        <rFont val="仿宋_GB2312"/>
        <charset val="134"/>
      </rPr>
      <t>贾林</t>
    </r>
  </si>
  <si>
    <r>
      <rPr>
        <sz val="12"/>
        <rFont val="仿宋_GB2312"/>
        <charset val="134"/>
      </rPr>
      <t>乌海市海融矿业有限责任公司</t>
    </r>
  </si>
  <si>
    <t>911503036900982622A</t>
  </si>
  <si>
    <r>
      <rPr>
        <sz val="12"/>
        <rFont val="仿宋_GB2312"/>
        <charset val="134"/>
      </rPr>
      <t>信用一般</t>
    </r>
    <r>
      <rPr>
        <sz val="12"/>
        <rFont val="Times New Roman"/>
        <charset val="134"/>
      </rPr>
      <t>(C</t>
    </r>
    <r>
      <rPr>
        <sz val="12"/>
        <rFont val="仿宋_GB2312"/>
        <charset val="134"/>
      </rPr>
      <t>级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</si>
  <si>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年存在未经批准擅自取水供水的违法行为立案调查；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号）</t>
    </r>
  </si>
  <si>
    <t>未经批准擅自取水</t>
  </si>
  <si>
    <r>
      <rPr>
        <sz val="12"/>
        <rFont val="Times New Roman"/>
        <charset val="134"/>
      </rPr>
      <t>150303-74-7</t>
    </r>
    <r>
      <rPr>
        <sz val="12"/>
        <rFont val="宋体"/>
        <charset val="134"/>
      </rPr>
      <t>号处罚决定书</t>
    </r>
    <r>
      <rPr>
        <sz val="12"/>
        <rFont val="Times New Roman"/>
        <charset val="134"/>
      </rPr>
      <t>.pdf</t>
    </r>
  </si>
  <si>
    <t>150303-73</t>
  </si>
  <si>
    <r>
      <rPr>
        <sz val="12"/>
        <rFont val="仿宋_GB2312"/>
        <charset val="134"/>
      </rPr>
      <t>白嘉男</t>
    </r>
  </si>
  <si>
    <r>
      <rPr>
        <sz val="12"/>
        <rFont val="仿宋_GB2312"/>
        <charset val="134"/>
      </rPr>
      <t>乌海市盛泰水业有限公司</t>
    </r>
  </si>
  <si>
    <t>91150303MA0N093U79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</si>
  <si>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2023-2024</t>
    </r>
    <r>
      <rPr>
        <sz val="12"/>
        <rFont val="宋体"/>
        <charset val="134"/>
      </rPr>
      <t>年存在未经批准擅自取水取水的违法行为立案调查；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</si>
  <si>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150303-75-8</t>
    </r>
    <r>
      <rPr>
        <sz val="12"/>
        <rFont val="宋体"/>
        <charset val="134"/>
      </rPr>
      <t>号处罚决定书</t>
    </r>
    <r>
      <rPr>
        <sz val="12"/>
        <rFont val="Times New Roman"/>
        <charset val="134"/>
      </rPr>
      <t>.pdf</t>
    </r>
  </si>
  <si>
    <t>150303-74</t>
  </si>
  <si>
    <r>
      <rPr>
        <sz val="12"/>
        <rFont val="仿宋_GB2312"/>
        <charset val="134"/>
      </rPr>
      <t>鄂托克旗勇创煤业有限责任公司</t>
    </r>
  </si>
  <si>
    <t>91150693664077799K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</si>
  <si>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2023-2024</t>
    </r>
    <r>
      <rPr>
        <sz val="12"/>
        <rFont val="宋体"/>
        <charset val="134"/>
      </rPr>
      <t>年存在未经批准擅自取水取水的违法行为立案调查；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</si>
  <si>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150303-76-9</t>
    </r>
    <r>
      <rPr>
        <sz val="12"/>
        <rFont val="宋体"/>
        <charset val="134"/>
      </rPr>
      <t>号处罚决定书</t>
    </r>
    <r>
      <rPr>
        <sz val="12"/>
        <rFont val="Times New Roman"/>
        <charset val="134"/>
      </rPr>
      <t>.pdf</t>
    </r>
  </si>
  <si>
    <t>150303-75</t>
  </si>
  <si>
    <r>
      <rPr>
        <sz val="12"/>
        <rFont val="仿宋_GB2312"/>
        <charset val="134"/>
      </rPr>
      <t>崔凯敏</t>
    </r>
  </si>
  <si>
    <r>
      <rPr>
        <sz val="12"/>
        <rFont val="仿宋_GB2312"/>
        <charset val="134"/>
      </rPr>
      <t>乌海市巴音陶亥滴沥帮乌素隆昌煤矿有限责任公司</t>
    </r>
  </si>
  <si>
    <t>911503038147369497</t>
  </si>
  <si>
    <r>
      <rPr>
        <sz val="12"/>
        <rFont val="宋体"/>
        <charset val="134"/>
      </rPr>
      <t>乌水字许决【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</si>
  <si>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日因</t>
    </r>
    <r>
      <rPr>
        <sz val="12"/>
        <rFont val="Times New Roman"/>
        <charset val="134"/>
      </rPr>
      <t>2022-2024</t>
    </r>
    <r>
      <rPr>
        <sz val="12"/>
        <rFont val="宋体"/>
        <charset val="134"/>
      </rPr>
      <t>年存在未经批准擅自取水取水的违法行为立案调查；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日海南区农牧水务局行政处罚决定书（海南农水罚字（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）第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</si>
  <si>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150303-77-10</t>
    </r>
    <r>
      <rPr>
        <sz val="12"/>
        <rFont val="宋体"/>
        <charset val="134"/>
      </rPr>
      <t>号处罚决定书</t>
    </r>
    <r>
      <rPr>
        <sz val="12"/>
        <rFont val="Times New Roman"/>
        <charset val="134"/>
      </rPr>
      <t>.pdf</t>
    </r>
  </si>
  <si>
    <t>150303-76</t>
  </si>
  <si>
    <r>
      <rPr>
        <sz val="12"/>
        <rFont val="仿宋_GB2312"/>
        <charset val="134"/>
      </rPr>
      <t>刘英</t>
    </r>
  </si>
  <si>
    <r>
      <rPr>
        <sz val="12"/>
        <rFont val="仿宋_GB2312"/>
        <charset val="134"/>
      </rPr>
      <t>乌海市</t>
    </r>
    <r>
      <rPr>
        <sz val="12"/>
        <rFont val="宋体"/>
        <charset val="134"/>
      </rPr>
      <t>錦</t>
    </r>
    <r>
      <rPr>
        <sz val="12"/>
        <rFont val="仿宋_GB2312"/>
        <charset val="134"/>
      </rPr>
      <t>宇矿业有限公司</t>
    </r>
  </si>
  <si>
    <t>91150303692869179R</t>
  </si>
  <si>
    <t>D150303S2025-0011</t>
  </si>
  <si>
    <t>150303-77</t>
  </si>
  <si>
    <t>已提交信用修复，已发证</t>
  </si>
  <si>
    <r>
      <rPr>
        <sz val="12"/>
        <rFont val="仿宋_GB2312"/>
        <charset val="134"/>
      </rPr>
      <t>乔宇田</t>
    </r>
  </si>
  <si>
    <r>
      <rPr>
        <sz val="12"/>
        <rFont val="仿宋_GB2312"/>
        <charset val="134"/>
      </rPr>
      <t>内蒙古国轩零碳科技有限公司</t>
    </r>
  </si>
  <si>
    <t>91150303MA7YQFQT6H</t>
  </si>
  <si>
    <r>
      <rPr>
        <sz val="12"/>
        <rFont val="宋体"/>
        <charset val="134"/>
      </rPr>
      <t>同意使用非常规水的函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乌水字许决【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</t>
    </r>
  </si>
  <si>
    <t>150303-78</t>
  </si>
  <si>
    <r>
      <rPr>
        <sz val="12"/>
        <rFont val="仿宋_GB2312"/>
        <charset val="134"/>
      </rPr>
      <t>严星</t>
    </r>
  </si>
  <si>
    <r>
      <rPr>
        <sz val="12"/>
        <rFont val="仿宋_GB2312"/>
        <charset val="134"/>
      </rPr>
      <t>鄂尔多斯市蒙泰骆驼山煤业有限责任公司</t>
    </r>
  </si>
  <si>
    <t>91150693667308468P</t>
  </si>
  <si>
    <t>同意使用非常规水的函</t>
  </si>
  <si>
    <t>150303-79</t>
  </si>
  <si>
    <r>
      <rPr>
        <sz val="12"/>
        <rFont val="仿宋_GB2312"/>
        <charset val="134"/>
      </rPr>
      <t>高鹏超</t>
    </r>
  </si>
  <si>
    <r>
      <rPr>
        <sz val="12"/>
        <rFont val="宋体"/>
        <charset val="134"/>
      </rPr>
      <t>内蒙古金嵘煤业有限公司</t>
    </r>
  </si>
  <si>
    <t>91150303MA0QUGCM4M</t>
  </si>
  <si>
    <r>
      <rPr>
        <sz val="12"/>
        <rFont val="宋体"/>
        <charset val="134"/>
      </rPr>
      <t>乌水字许决【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】30号</t>
    </r>
  </si>
  <si>
    <t>150303-80</t>
  </si>
  <si>
    <r>
      <rPr>
        <sz val="12"/>
        <rFont val="宋体"/>
        <charset val="134"/>
      </rPr>
      <t>高飞</t>
    </r>
  </si>
  <si>
    <t>15149472555</t>
  </si>
  <si>
    <t>内蒙古寅泰洗煤有限公司</t>
  </si>
  <si>
    <t>91150303MABYE84L39</t>
  </si>
  <si>
    <r>
      <rPr>
        <sz val="12"/>
        <rFont val="Times New Roman"/>
        <charset val="134"/>
      </rPr>
      <t>生活用水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工业用水</t>
    </r>
  </si>
  <si>
    <t>越祖峰</t>
  </si>
  <si>
    <t>乌海市鸿谊环保建材集团有限公司</t>
  </si>
  <si>
    <t>91150300683437120H</t>
  </si>
  <si>
    <t>C150303G2022-0005</t>
  </si>
  <si>
    <t>150303-81</t>
  </si>
  <si>
    <t>张艳</t>
  </si>
  <si>
    <t>乌海赛马水泥有限责任公司</t>
  </si>
  <si>
    <t>91150300690053395B</t>
  </si>
  <si>
    <t>C150303S2025-0015</t>
  </si>
  <si>
    <t>150303-82</t>
  </si>
  <si>
    <t>李倩</t>
  </si>
  <si>
    <t>乌海市海南区巴音陶亥镇人民政府</t>
  </si>
  <si>
    <t>111503030115597900</t>
  </si>
  <si>
    <t>D150303G2021-0012</t>
  </si>
  <si>
    <t>150303-83</t>
  </si>
  <si>
    <t>王婷</t>
  </si>
  <si>
    <t>乌海市海南区拉僧庙镇人民政府</t>
  </si>
  <si>
    <t>11150303011559766F</t>
  </si>
  <si>
    <t>D150303G2021-0013</t>
  </si>
  <si>
    <t>150303-84</t>
  </si>
  <si>
    <t xml:space="preserve">温馨 </t>
  </si>
  <si>
    <t>乌海市海南区拉僧庙镇人民政府（原西卓子山街道办事处管辖农区安全饮水项目）</t>
  </si>
  <si>
    <t>D150303G2021-0014</t>
  </si>
  <si>
    <t>150303-85</t>
  </si>
  <si>
    <t>C150303G2021-0031</t>
  </si>
  <si>
    <t>生产用水，生活用水</t>
  </si>
  <si>
    <t>150303-86</t>
  </si>
  <si>
    <r>
      <rPr>
        <sz val="11"/>
        <rFont val="宋体"/>
        <charset val="134"/>
      </rPr>
      <t>原取水许可证编号</t>
    </r>
    <r>
      <rPr>
        <sz val="11"/>
        <rFont val="Times New Roman"/>
        <charset val="134"/>
      </rPr>
      <t xml:space="preserve">
C150303G2021-0031</t>
    </r>
    <r>
      <rPr>
        <sz val="11"/>
        <rFont val="宋体"/>
        <charset val="134"/>
      </rPr>
      <t>，生产使用疏干水（非常规水），生活用水纳入海南区自来水公司管网，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月已下发同意使用非常规水的函，该证照未同步注销，现已注销。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</si>
</sst>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_ "/>
  </numFmts>
  <fonts count="5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0"/>
      <name val="Times New Roman"/>
      <charset val="134"/>
    </font>
    <font>
      <sz val="20"/>
      <name val="Times New Roman"/>
      <charset val="134"/>
    </font>
    <font>
      <sz val="10"/>
      <name val="Times New Roman"/>
      <charset val="0"/>
    </font>
    <font>
      <u/>
      <sz val="10"/>
      <name val="Times New Roman"/>
      <charset val="134"/>
    </font>
    <font>
      <sz val="10.5"/>
      <name val="Times New Roman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0"/>
    </font>
    <font>
      <sz val="12"/>
      <name val="宋体"/>
      <charset val="0"/>
    </font>
    <font>
      <sz val="11"/>
      <name val="Times New Roman"/>
      <charset val="0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2"/>
      <name val="宋体"/>
      <charset val="0"/>
      <scheme val="major"/>
    </font>
    <font>
      <sz val="12"/>
      <color indexed="8"/>
      <name val="Arial"/>
      <charset val="134"/>
    </font>
    <font>
      <sz val="12"/>
      <color indexed="8"/>
      <name val="Times New Roman"/>
      <charset val="0"/>
    </font>
    <font>
      <sz val="11"/>
      <name val="宋体"/>
      <charset val="134"/>
    </font>
    <font>
      <b/>
      <sz val="12"/>
      <name val="Times New Roman"/>
      <charset val="134"/>
    </font>
    <font>
      <sz val="12"/>
      <name val="方正书宋_GBK"/>
      <charset val="134"/>
    </font>
    <font>
      <sz val="11"/>
      <name val="方正书宋_GBK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小标宋简体"/>
      <charset val="134"/>
    </font>
    <font>
      <sz val="10.5"/>
      <name val="宋体"/>
      <charset val="134"/>
    </font>
    <font>
      <sz val="11"/>
      <name val="宋体"/>
      <charset val="0"/>
    </font>
    <font>
      <u/>
      <sz val="10"/>
      <name val="黑体"/>
      <charset val="134"/>
    </font>
    <font>
      <sz val="10"/>
      <name val="黑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2" borderId="11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12">
      <alignment vertical="center"/>
    </xf>
    <xf numFmtId="0" fontId="35" fillId="0" borderId="12">
      <alignment vertical="center"/>
    </xf>
    <xf numFmtId="0" fontId="36" fillId="0" borderId="13">
      <alignment vertical="center"/>
    </xf>
    <xf numFmtId="0" fontId="36" fillId="0" borderId="0">
      <alignment vertical="center"/>
    </xf>
    <xf numFmtId="0" fontId="37" fillId="3" borderId="14">
      <alignment vertical="center"/>
    </xf>
    <xf numFmtId="0" fontId="38" fillId="4" borderId="15">
      <alignment vertical="center"/>
    </xf>
    <xf numFmtId="0" fontId="39" fillId="4" borderId="14">
      <alignment vertical="center"/>
    </xf>
    <xf numFmtId="0" fontId="40" fillId="5" borderId="16">
      <alignment vertical="center"/>
    </xf>
    <xf numFmtId="0" fontId="41" fillId="0" borderId="17">
      <alignment vertical="center"/>
    </xf>
    <xf numFmtId="0" fontId="42" fillId="0" borderId="18">
      <alignment vertical="center"/>
    </xf>
    <xf numFmtId="0" fontId="43" fillId="6" borderId="0">
      <alignment vertical="center"/>
    </xf>
    <xf numFmtId="0" fontId="44" fillId="7" borderId="0">
      <alignment vertical="center"/>
    </xf>
    <xf numFmtId="0" fontId="45" fillId="8" borderId="0">
      <alignment vertical="center"/>
    </xf>
    <xf numFmtId="0" fontId="46" fillId="9" borderId="0">
      <alignment vertical="center"/>
    </xf>
    <xf numFmtId="0" fontId="47" fillId="10" borderId="0">
      <alignment vertical="center"/>
    </xf>
    <xf numFmtId="0" fontId="47" fillId="11" borderId="0">
      <alignment vertical="center"/>
    </xf>
    <xf numFmtId="0" fontId="46" fillId="12" borderId="0">
      <alignment vertical="center"/>
    </xf>
    <xf numFmtId="0" fontId="46" fillId="13" borderId="0">
      <alignment vertical="center"/>
    </xf>
    <xf numFmtId="0" fontId="47" fillId="14" borderId="0">
      <alignment vertical="center"/>
    </xf>
    <xf numFmtId="0" fontId="47" fillId="15" borderId="0">
      <alignment vertical="center"/>
    </xf>
    <xf numFmtId="0" fontId="46" fillId="16" borderId="0">
      <alignment vertical="center"/>
    </xf>
    <xf numFmtId="0" fontId="46" fillId="17" borderId="0">
      <alignment vertical="center"/>
    </xf>
    <xf numFmtId="0" fontId="47" fillId="18" borderId="0">
      <alignment vertical="center"/>
    </xf>
    <xf numFmtId="0" fontId="47" fillId="19" borderId="0">
      <alignment vertical="center"/>
    </xf>
    <xf numFmtId="0" fontId="46" fillId="20" borderId="0">
      <alignment vertical="center"/>
    </xf>
    <xf numFmtId="0" fontId="46" fillId="21" borderId="0">
      <alignment vertical="center"/>
    </xf>
    <xf numFmtId="0" fontId="47" fillId="22" borderId="0">
      <alignment vertical="center"/>
    </xf>
    <xf numFmtId="0" fontId="47" fillId="23" borderId="0">
      <alignment vertical="center"/>
    </xf>
    <xf numFmtId="0" fontId="46" fillId="24" borderId="0">
      <alignment vertical="center"/>
    </xf>
    <xf numFmtId="0" fontId="46" fillId="25" borderId="0">
      <alignment vertical="center"/>
    </xf>
    <xf numFmtId="0" fontId="47" fillId="26" borderId="0">
      <alignment vertical="center"/>
    </xf>
    <xf numFmtId="0" fontId="47" fillId="27" borderId="0">
      <alignment vertical="center"/>
    </xf>
    <xf numFmtId="0" fontId="46" fillId="28" borderId="0">
      <alignment vertical="center"/>
    </xf>
    <xf numFmtId="0" fontId="46" fillId="29" borderId="0">
      <alignment vertical="center"/>
    </xf>
    <xf numFmtId="0" fontId="47" fillId="30" borderId="0">
      <alignment vertical="center"/>
    </xf>
    <xf numFmtId="0" fontId="47" fillId="31" borderId="0">
      <alignment vertical="center"/>
    </xf>
    <xf numFmtId="0" fontId="46" fillId="32" borderId="0">
      <alignment vertical="center"/>
    </xf>
  </cellStyleXfs>
  <cellXfs count="8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2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wh\&#26700;&#38754;\D:\Users\Administrator\Documents\WeChat%20Files\qq87962155\FileStorage\File\2024-12\&#28023;&#21187;&#28286;&#21306;&#20869;&#33945;&#21476;&#33258;&#27835;&#21306;&#21462;&#29992;&#27700;&#39046;&#22495;&#20449;&#29992;&#35780;&#20215;&#24037;&#20316;&#21488;&#36134;(1)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wh\&#26700;&#38754;\D:\xwechat_files\wxid_1468844688712_2a77\msg\file\2026-02\&#65288;&#25253;&#36865;&#65289;&#20044;&#28023;&#24066;2025&#24180;&#21462;&#29992;&#27700;&#39046;&#22495;&#20449;&#29992;&#35780;&#20215;&#21021;&#35780;&#32467;&#26524;(2.1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盟市"/>
      <sheetName val="Sheet1"/>
      <sheetName val="Sheet2"/>
    </sheetNames>
    <sheetDataSet>
      <sheetData sheetId="0" refreshError="1"/>
      <sheetData sheetId="1" refreshError="1">
        <row r="1">
          <cell r="F1" t="str">
            <v>取水权人</v>
          </cell>
          <cell r="G1" t="str">
            <v>取水权人代码</v>
          </cell>
          <cell r="H1" t="str">
            <v>取水类型</v>
          </cell>
          <cell r="I1" t="str">
            <v>年取水量（万m3）</v>
          </cell>
          <cell r="J1" t="str">
            <v>水源类型</v>
          </cell>
          <cell r="K1" t="str">
            <v>取水用途</v>
          </cell>
        </row>
        <row r="2">
          <cell r="F2" t="str">
            <v>内蒙古君弘环保科技有限责任公司</v>
          </cell>
          <cell r="G2" t="str">
            <v>91150302MAC4KRBY3H</v>
          </cell>
          <cell r="H2" t="str">
            <v>自备水源</v>
          </cell>
          <cell r="I2">
            <v>0.38</v>
          </cell>
          <cell r="J2" t="str">
            <v>地下水</v>
          </cell>
          <cell r="K2" t="str">
            <v>生活用水</v>
          </cell>
        </row>
        <row r="3">
          <cell r="F3" t="str">
            <v>乌海市包钢万腾有限责任公司千钢社区生活用水项目</v>
          </cell>
          <cell r="G3" t="str">
            <v>9115030076105373XH</v>
          </cell>
          <cell r="H3" t="str">
            <v>自备水源</v>
          </cell>
          <cell r="I3">
            <v>50.14</v>
          </cell>
          <cell r="J3" t="str">
            <v>地下水</v>
          </cell>
          <cell r="K3" t="str">
            <v>生活用水</v>
          </cell>
        </row>
        <row r="4">
          <cell r="F4" t="str">
            <v>周翠香</v>
          </cell>
          <cell r="G4" t="str">
            <v>152827196403200628</v>
          </cell>
          <cell r="H4" t="str">
            <v>自备水源</v>
          </cell>
          <cell r="I4">
            <v>3.5</v>
          </cell>
          <cell r="J4" t="str">
            <v>地下水</v>
          </cell>
          <cell r="K4" t="str">
            <v>农田灌溉用水;其它用水(制水供水)</v>
          </cell>
        </row>
        <row r="5">
          <cell r="F5" t="str">
            <v>罗玉奎</v>
          </cell>
          <cell r="G5" t="str">
            <v>150302195107272511</v>
          </cell>
          <cell r="H5" t="str">
            <v>自备水源</v>
          </cell>
          <cell r="I5">
            <v>2.62</v>
          </cell>
          <cell r="J5" t="str">
            <v>地下水</v>
          </cell>
          <cell r="K5" t="str">
            <v>农田灌溉用水</v>
          </cell>
        </row>
        <row r="6">
          <cell r="F6" t="str">
            <v>乌海市海勃湾区千里山镇人民政府</v>
          </cell>
          <cell r="G6" t="str">
            <v>11150302011558106H</v>
          </cell>
          <cell r="H6" t="str">
            <v>自备水源</v>
          </cell>
          <cell r="I6">
            <v>8.8</v>
          </cell>
          <cell r="J6" t="str">
            <v>地下水</v>
          </cell>
          <cell r="K6" t="str">
            <v>农田灌溉用水</v>
          </cell>
        </row>
        <row r="7">
          <cell r="F7" t="str">
            <v>孙立升</v>
          </cell>
          <cell r="G7" t="str">
            <v>150302198102034518</v>
          </cell>
          <cell r="H7" t="str">
            <v>自备水源</v>
          </cell>
          <cell r="I7">
            <v>1.1</v>
          </cell>
          <cell r="J7" t="str">
            <v>地下水</v>
          </cell>
          <cell r="K7" t="str">
            <v>生态和环境用水</v>
          </cell>
        </row>
        <row r="8">
          <cell r="F8" t="str">
            <v>乌海市海勃湾区园林绿化服务中心</v>
          </cell>
          <cell r="G8" t="str">
            <v>12150302MB1P24277U</v>
          </cell>
          <cell r="H8" t="str">
            <v>自备水源</v>
          </cell>
          <cell r="I8">
            <v>38.83</v>
          </cell>
          <cell r="J8" t="str">
            <v>地下水</v>
          </cell>
          <cell r="K8" t="str">
            <v>生态和环境用水</v>
          </cell>
        </row>
        <row r="9">
          <cell r="F9" t="str">
            <v>乌海市紫光园农业科技有限责任公司</v>
          </cell>
          <cell r="G9" t="str">
            <v>911503020959452922</v>
          </cell>
          <cell r="H9" t="str">
            <v>自备水源</v>
          </cell>
          <cell r="I9">
            <v>57.56</v>
          </cell>
          <cell r="J9" t="str">
            <v>地下水</v>
          </cell>
          <cell r="K9" t="str">
            <v>农田灌溉用水</v>
          </cell>
        </row>
        <row r="10">
          <cell r="F10" t="str">
            <v>乌海市景裕园农业科技开发有限公司</v>
          </cell>
          <cell r="G10" t="str">
            <v>9115030255814058X0</v>
          </cell>
          <cell r="H10" t="str">
            <v>自备水源</v>
          </cell>
          <cell r="I10">
            <v>73.09</v>
          </cell>
          <cell r="J10" t="str">
            <v>地下水</v>
          </cell>
          <cell r="K10" t="str">
            <v>农田灌溉用水</v>
          </cell>
        </row>
        <row r="11">
          <cell r="F11" t="str">
            <v>乌海市金沙湾生态旅游有限责任公司</v>
          </cell>
          <cell r="G11" t="str">
            <v>911503027438701382</v>
          </cell>
          <cell r="H11" t="str">
            <v>自备水源</v>
          </cell>
          <cell r="I11">
            <v>31.49</v>
          </cell>
          <cell r="J11" t="str">
            <v>地下水</v>
          </cell>
          <cell r="K11" t="str">
            <v>农田灌溉用水</v>
          </cell>
        </row>
        <row r="12">
          <cell r="F12" t="str">
            <v>内蒙古汉森葡萄酒销售有限公司</v>
          </cell>
          <cell r="G12" t="str">
            <v>911503000650191599</v>
          </cell>
          <cell r="H12" t="str">
            <v>自备水源</v>
          </cell>
          <cell r="I12">
            <v>42.15</v>
          </cell>
          <cell r="J12" t="str">
            <v>地下水</v>
          </cell>
          <cell r="K12" t="str">
            <v>农田灌溉用水</v>
          </cell>
        </row>
        <row r="13">
          <cell r="F13" t="str">
            <v>乌海市金田农业开发有限责任公司</v>
          </cell>
          <cell r="G13" t="str">
            <v>911503027794941545</v>
          </cell>
          <cell r="H13" t="str">
            <v>自备水源</v>
          </cell>
          <cell r="I13">
            <v>38.8</v>
          </cell>
          <cell r="J13" t="str">
            <v>地下水</v>
          </cell>
          <cell r="K13" t="str">
            <v>农田灌溉用水</v>
          </cell>
        </row>
        <row r="14">
          <cell r="F14" t="str">
            <v>内蒙古乌海岱山林牧业有限公司</v>
          </cell>
          <cell r="G14" t="str">
            <v>91150300740112796J</v>
          </cell>
          <cell r="H14" t="str">
            <v>自备水源</v>
          </cell>
          <cell r="I14">
            <v>87.74</v>
          </cell>
          <cell r="J14" t="str">
            <v>地下水</v>
          </cell>
          <cell r="K14" t="str">
            <v>农田灌溉用水</v>
          </cell>
        </row>
        <row r="15">
          <cell r="F15" t="str">
            <v>张国珍</v>
          </cell>
          <cell r="G15" t="str">
            <v>150303194703272042</v>
          </cell>
          <cell r="H15" t="str">
            <v>自备水源</v>
          </cell>
          <cell r="I15">
            <v>1</v>
          </cell>
          <cell r="J15" t="str">
            <v>地下水</v>
          </cell>
          <cell r="K15" t="str">
            <v>农田灌溉用水</v>
          </cell>
        </row>
        <row r="16">
          <cell r="F16" t="str">
            <v>内蒙古交通集团有限公司乌海分公司</v>
          </cell>
          <cell r="G16" t="str">
            <v>91150300790179614R</v>
          </cell>
          <cell r="H16" t="str">
            <v>自备水源</v>
          </cell>
          <cell r="I16">
            <v>5.68</v>
          </cell>
          <cell r="J16" t="str">
            <v>地下水</v>
          </cell>
          <cell r="K16" t="str">
            <v>生活用水</v>
          </cell>
        </row>
        <row r="17">
          <cell r="F17" t="str">
            <v>中国铁路呼和浩特局集团有限公司乌海工务段乌海北站</v>
          </cell>
          <cell r="G17" t="str">
            <v>911503026264750754</v>
          </cell>
          <cell r="H17" t="str">
            <v>自备水源</v>
          </cell>
          <cell r="I17">
            <v>0.46</v>
          </cell>
          <cell r="J17" t="str">
            <v>地下水</v>
          </cell>
          <cell r="K17" t="str">
            <v>生活用水</v>
          </cell>
        </row>
        <row r="18">
          <cell r="F18" t="str">
            <v>乌海市金胜农业有限公司</v>
          </cell>
          <cell r="G18" t="str">
            <v>911503020983814291</v>
          </cell>
          <cell r="H18" t="str">
            <v>自备水源</v>
          </cell>
          <cell r="I18">
            <v>4.344</v>
          </cell>
          <cell r="J18" t="str">
            <v>地下水</v>
          </cell>
          <cell r="K18" t="str">
            <v>农田灌溉用水</v>
          </cell>
        </row>
        <row r="19">
          <cell r="F19" t="str">
            <v>乌海市海勃湾区高新工业建设投融资有限责任公司</v>
          </cell>
          <cell r="G19" t="str">
            <v>91150302772242632K</v>
          </cell>
          <cell r="H19" t="str">
            <v>自备水源</v>
          </cell>
          <cell r="I19">
            <v>85.79</v>
          </cell>
          <cell r="J19" t="str">
            <v>地下水</v>
          </cell>
          <cell r="K19" t="str">
            <v>生活用水</v>
          </cell>
        </row>
        <row r="20">
          <cell r="F20" t="str">
            <v>内蒙古西口风农业科技发展有限公司</v>
          </cell>
          <cell r="G20" t="str">
            <v>91150302797181434N</v>
          </cell>
          <cell r="H20" t="str">
            <v>自备水源</v>
          </cell>
          <cell r="I20">
            <v>13.89</v>
          </cell>
          <cell r="J20" t="str">
            <v>地下水</v>
          </cell>
          <cell r="K20" t="str">
            <v>农田灌溉用水</v>
          </cell>
        </row>
        <row r="21">
          <cell r="F21" t="str">
            <v>乌海市益农高效农业开发有限公司</v>
          </cell>
          <cell r="G21" t="str">
            <v>911503026673165566</v>
          </cell>
          <cell r="H21" t="str">
            <v>自备水源</v>
          </cell>
          <cell r="I21">
            <v>9.04</v>
          </cell>
          <cell r="J21" t="str">
            <v>地下水</v>
          </cell>
          <cell r="K21" t="str">
            <v>农田灌溉用水</v>
          </cell>
        </row>
        <row r="22">
          <cell r="F22" t="str">
            <v>乌海市亨通冶化有限责任公司</v>
          </cell>
          <cell r="G22" t="str">
            <v>911503021146785578</v>
          </cell>
          <cell r="H22" t="str">
            <v>自备水源</v>
          </cell>
          <cell r="I22">
            <v>8.14</v>
          </cell>
          <cell r="J22" t="str">
            <v>地下水</v>
          </cell>
          <cell r="K22" t="str">
            <v>生活用水;建筑业用水</v>
          </cell>
        </row>
        <row r="23">
          <cell r="F23" t="str">
            <v>乌海市宏丰工贸有限公司</v>
          </cell>
          <cell r="G23" t="str">
            <v>91150302MA0Q50876A</v>
          </cell>
          <cell r="H23" t="str">
            <v>自备水源</v>
          </cell>
          <cell r="I23">
            <v>1.03</v>
          </cell>
          <cell r="J23" t="str">
            <v>地下水</v>
          </cell>
          <cell r="K23" t="str">
            <v>生活用水</v>
          </cell>
        </row>
        <row r="24">
          <cell r="F24" t="str">
            <v>乌海市海勃湾区第三完全小学</v>
          </cell>
          <cell r="G24" t="str">
            <v>12150302460260460T</v>
          </cell>
          <cell r="H24" t="str">
            <v>自备水源</v>
          </cell>
          <cell r="I24">
            <v>4.27</v>
          </cell>
          <cell r="J24" t="str">
            <v>地下水</v>
          </cell>
          <cell r="K24" t="str">
            <v>生活用水</v>
          </cell>
        </row>
        <row r="25">
          <cell r="F25" t="str">
            <v>高明亮</v>
          </cell>
          <cell r="G25" t="str">
            <v>150222196008263817</v>
          </cell>
          <cell r="H25" t="str">
            <v>自备水源</v>
          </cell>
          <cell r="I25">
            <v>0.5</v>
          </cell>
          <cell r="J25" t="str">
            <v>地下水</v>
          </cell>
          <cell r="K25" t="str">
            <v>农田灌溉用水</v>
          </cell>
        </row>
        <row r="26">
          <cell r="F26" t="str">
            <v>乌海市社会福利中心（乌海市儿童福利院）</v>
          </cell>
          <cell r="G26" t="str">
            <v>12150300460240902T</v>
          </cell>
          <cell r="H26" t="str">
            <v>自备水源</v>
          </cell>
          <cell r="I26">
            <v>0.8033</v>
          </cell>
          <cell r="J26" t="str">
            <v>地下水</v>
          </cell>
          <cell r="K26" t="str">
            <v>生活用水</v>
          </cell>
        </row>
        <row r="27">
          <cell r="F27" t="str">
            <v>中国铁路呼和浩特局集团有限公司乌海工务段</v>
          </cell>
          <cell r="G27" t="str">
            <v>911503026264750754</v>
          </cell>
          <cell r="H27" t="str">
            <v>自备水源</v>
          </cell>
          <cell r="I27">
            <v>1.2</v>
          </cell>
          <cell r="J27" t="str">
            <v>地下水</v>
          </cell>
          <cell r="K27" t="str">
            <v>生活用水</v>
          </cell>
        </row>
        <row r="28">
          <cell r="F28" t="str">
            <v>中国铁路呼和浩特局集团有限公司包头供电段</v>
          </cell>
          <cell r="G28" t="str">
            <v>91150202588805036F</v>
          </cell>
          <cell r="H28" t="str">
            <v>自备水源</v>
          </cell>
          <cell r="I28">
            <v>1.26</v>
          </cell>
          <cell r="J28" t="str">
            <v>地下水</v>
          </cell>
          <cell r="K28" t="str">
            <v>生活用水</v>
          </cell>
        </row>
        <row r="29">
          <cell r="F29" t="str">
            <v>中国铁路呼和浩特局集团有限公司乌海工务段</v>
          </cell>
          <cell r="G29" t="str">
            <v>911503026264750754</v>
          </cell>
          <cell r="H29" t="str">
            <v>自备水源</v>
          </cell>
          <cell r="I29">
            <v>5</v>
          </cell>
          <cell r="J29" t="str">
            <v>地表水</v>
          </cell>
          <cell r="K29" t="str">
            <v>生态和环境用水</v>
          </cell>
        </row>
        <row r="30">
          <cell r="F30" t="str">
            <v>乌海市海勃湾区高新工业建设投融资有限责任公司（原千里山镇红星村泵站）</v>
          </cell>
          <cell r="G30" t="str">
            <v>91150302772242632K</v>
          </cell>
          <cell r="H30" t="str">
            <v>自备水源</v>
          </cell>
          <cell r="I30">
            <v>200</v>
          </cell>
          <cell r="J30" t="str">
            <v>地表水</v>
          </cell>
          <cell r="K30" t="str">
            <v>农田灌溉用水</v>
          </cell>
        </row>
        <row r="31">
          <cell r="F31" t="str">
            <v>乌海市海勃湾区千里山镇王元地村自然村四眼井</v>
          </cell>
          <cell r="G31" t="str">
            <v>54150302ME2242987H</v>
          </cell>
          <cell r="H31" t="str">
            <v>自备水源</v>
          </cell>
          <cell r="I31">
            <v>15</v>
          </cell>
          <cell r="J31" t="str">
            <v>地下水</v>
          </cell>
          <cell r="K31" t="str">
            <v>生活用水;农田灌溉用水</v>
          </cell>
        </row>
        <row r="32">
          <cell r="F32" t="str">
            <v>乌海市海勃湾区千里山镇新地村油桃园</v>
          </cell>
          <cell r="G32" t="str">
            <v>54150302ME2243007D</v>
          </cell>
          <cell r="H32" t="str">
            <v>自备水源</v>
          </cell>
          <cell r="I32">
            <v>30</v>
          </cell>
          <cell r="J32" t="str">
            <v>地下水</v>
          </cell>
          <cell r="K32" t="str">
            <v>生活用水</v>
          </cell>
        </row>
        <row r="33">
          <cell r="F33" t="str">
            <v>乌海市海勃湾区千里山镇新园社区</v>
          </cell>
          <cell r="G33" t="str">
            <v>55150302MEA447389D</v>
          </cell>
          <cell r="H33" t="str">
            <v>自备水源</v>
          </cell>
          <cell r="I33">
            <v>24</v>
          </cell>
          <cell r="J33" t="str">
            <v>地下水</v>
          </cell>
          <cell r="K33" t="str">
            <v>生活用水;农田灌溉用水</v>
          </cell>
        </row>
        <row r="34">
          <cell r="F34" t="str">
            <v>乌海市海勃湾区千里山镇新丰村三眼井</v>
          </cell>
          <cell r="G34" t="str">
            <v>54150302ME2242960R</v>
          </cell>
          <cell r="H34" t="str">
            <v>自备水源</v>
          </cell>
          <cell r="I34">
            <v>20</v>
          </cell>
          <cell r="J34" t="str">
            <v>地下水</v>
          </cell>
          <cell r="K34" t="str">
            <v>农田灌溉用水</v>
          </cell>
        </row>
        <row r="35">
          <cell r="F35" t="str">
            <v>海勃湾区千里山镇团结新村七眼井</v>
          </cell>
          <cell r="G35" t="str">
            <v>54150302ME2242979N</v>
          </cell>
          <cell r="H35" t="str">
            <v>自备水源</v>
          </cell>
          <cell r="I35">
            <v>42</v>
          </cell>
          <cell r="J35" t="str">
            <v>地下水</v>
          </cell>
          <cell r="K35" t="str">
            <v>农田灌溉用水</v>
          </cell>
        </row>
        <row r="36">
          <cell r="F36" t="str">
            <v>乌海市海勃湾区千里山镇巴音乌素村黄河小组</v>
          </cell>
          <cell r="G36" t="str">
            <v>54150302ME2242995C</v>
          </cell>
          <cell r="H36" t="str">
            <v>自备水源</v>
          </cell>
          <cell r="I36">
            <v>5</v>
          </cell>
          <cell r="J36" t="str">
            <v>地下水</v>
          </cell>
          <cell r="K36" t="str">
            <v>农田灌溉用水;生活用水</v>
          </cell>
        </row>
        <row r="37">
          <cell r="F37" t="str">
            <v>海勃湾区园林局</v>
          </cell>
          <cell r="G37" t="str">
            <v>121503026959337709</v>
          </cell>
          <cell r="H37" t="str">
            <v>自备水源</v>
          </cell>
          <cell r="I37">
            <v>20</v>
          </cell>
          <cell r="J37" t="str">
            <v>地表水</v>
          </cell>
          <cell r="K37" t="str">
            <v>生态和环境用水</v>
          </cell>
        </row>
        <row r="38">
          <cell r="F38" t="str">
            <v>甘德尔陵园</v>
          </cell>
          <cell r="G38" t="str">
            <v>12150300460240929J</v>
          </cell>
          <cell r="H38" t="str">
            <v>自备水源</v>
          </cell>
          <cell r="I38">
            <v>5</v>
          </cell>
          <cell r="J38" t="str">
            <v>地表水</v>
          </cell>
          <cell r="K38" t="str">
            <v>生态和环境用水</v>
          </cell>
        </row>
        <row r="39">
          <cell r="F39" t="str">
            <v>乌海市新时针生态农业开发有限责任公司</v>
          </cell>
          <cell r="G39" t="str">
            <v>911503027013643684</v>
          </cell>
          <cell r="H39" t="str">
            <v>自备水源</v>
          </cell>
          <cell r="I39">
            <v>32.87</v>
          </cell>
          <cell r="J39" t="str">
            <v>地下水</v>
          </cell>
          <cell r="K39" t="str">
            <v>农田灌溉用水</v>
          </cell>
        </row>
        <row r="40">
          <cell r="F40" t="str">
            <v>乌海市兴泰砖瓦厂</v>
          </cell>
          <cell r="G40" t="str">
            <v>91150302701260489F</v>
          </cell>
          <cell r="H40" t="str">
            <v>自备水源</v>
          </cell>
          <cell r="I40">
            <v>3.35</v>
          </cell>
          <cell r="J40" t="str">
            <v>地下水</v>
          </cell>
          <cell r="K40" t="str">
            <v>生活用水</v>
          </cell>
        </row>
        <row r="41">
          <cell r="F41" t="str">
            <v>乌海市蒙羊食品有限责任公司</v>
          </cell>
          <cell r="G41" t="str">
            <v>911503027332424616</v>
          </cell>
          <cell r="H41" t="str">
            <v>自备水源</v>
          </cell>
          <cell r="I41">
            <v>9.55</v>
          </cell>
          <cell r="J41" t="str">
            <v>地下水</v>
          </cell>
          <cell r="K41" t="str">
            <v>农田灌溉用水</v>
          </cell>
        </row>
        <row r="42">
          <cell r="F42" t="str">
            <v>乌海市海勃湾区高新工业建设投融资有限责任公司（原滨河扬水站农业灌溉3水泵）</v>
          </cell>
          <cell r="G42" t="str">
            <v>91150302772242632K</v>
          </cell>
          <cell r="H42" t="str">
            <v>自备水源</v>
          </cell>
          <cell r="I42">
            <v>500</v>
          </cell>
          <cell r="J42" t="str">
            <v>地表水</v>
          </cell>
          <cell r="K42" t="str">
            <v>农田灌溉用水</v>
          </cell>
        </row>
        <row r="43">
          <cell r="F43" t="str">
            <v>乌海市友谊精煤有限责任公司</v>
          </cell>
          <cell r="G43" t="str">
            <v>91150302736100223F</v>
          </cell>
          <cell r="H43" t="str">
            <v>自备水源</v>
          </cell>
          <cell r="I43">
            <v>8.75</v>
          </cell>
          <cell r="J43" t="str">
            <v>地下水</v>
          </cell>
          <cell r="K43" t="str">
            <v>工业用水;生活用水</v>
          </cell>
        </row>
        <row r="44">
          <cell r="F44" t="str">
            <v>乌海市蒙根花农牧业科技开发有限公司</v>
          </cell>
          <cell r="G44" t="str">
            <v>91150302097933287N</v>
          </cell>
          <cell r="H44" t="str">
            <v>自备水源</v>
          </cell>
          <cell r="I44">
            <v>8</v>
          </cell>
          <cell r="J44" t="str">
            <v>地下水</v>
          </cell>
          <cell r="K44" t="str">
            <v>农田灌溉用水</v>
          </cell>
        </row>
        <row r="45">
          <cell r="F45" t="str">
            <v>乌海市奥峰农业开发有限公司农业种植项目</v>
          </cell>
          <cell r="G45" t="str">
            <v>91150302581756016J</v>
          </cell>
          <cell r="H45" t="str">
            <v>自备水源</v>
          </cell>
          <cell r="I45">
            <v>9.31</v>
          </cell>
          <cell r="J45" t="str">
            <v>地下水</v>
          </cell>
          <cell r="K45" t="str">
            <v>农田灌溉用水</v>
          </cell>
        </row>
        <row r="46">
          <cell r="F46" t="str">
            <v>彭国华</v>
          </cell>
          <cell r="G46" t="str">
            <v>150302196807120513</v>
          </cell>
          <cell r="H46" t="str">
            <v>自备水源</v>
          </cell>
          <cell r="I46">
            <v>1.035</v>
          </cell>
          <cell r="J46" t="str">
            <v>地下水</v>
          </cell>
          <cell r="K46" t="str">
            <v>农田灌溉用水</v>
          </cell>
        </row>
        <row r="47">
          <cell r="F47" t="str">
            <v>乌海市林业和草原建设服务中心</v>
          </cell>
          <cell r="G47" t="str">
            <v>12150300MB1G377903</v>
          </cell>
          <cell r="H47" t="str">
            <v>自备水源</v>
          </cell>
          <cell r="I47">
            <v>49.2</v>
          </cell>
          <cell r="J47" t="str">
            <v>地下水</v>
          </cell>
          <cell r="K47" t="str">
            <v>林业用水</v>
          </cell>
        </row>
        <row r="48">
          <cell r="F48" t="str">
            <v>乌海市公用事业发展中心</v>
          </cell>
          <cell r="G48" t="str">
            <v>12150300460241841D</v>
          </cell>
          <cell r="H48" t="str">
            <v>自备水源</v>
          </cell>
          <cell r="I48">
            <v>19</v>
          </cell>
          <cell r="J48" t="str">
            <v>地下水</v>
          </cell>
          <cell r="K48" t="str">
            <v>生态和环境用水</v>
          </cell>
        </row>
        <row r="49">
          <cell r="F49" t="str">
            <v>中国铁路呼和浩特集团有限公司包头供电段乌海北新建货场</v>
          </cell>
          <cell r="G49" t="str">
            <v>91150202588805036F</v>
          </cell>
          <cell r="H49" t="str">
            <v>自备水源</v>
          </cell>
          <cell r="I49">
            <v>0.91</v>
          </cell>
          <cell r="J49" t="str">
            <v>地下水</v>
          </cell>
          <cell r="K49" t="str">
            <v>生活用水</v>
          </cell>
        </row>
        <row r="50">
          <cell r="F50" t="str">
            <v>乌海市蒙根花农牧业科技开发有限公司</v>
          </cell>
          <cell r="G50" t="str">
            <v>91150302097933287N</v>
          </cell>
          <cell r="H50" t="str">
            <v>自备水源</v>
          </cell>
          <cell r="I50">
            <v>17.79</v>
          </cell>
          <cell r="J50" t="str">
            <v>地下水</v>
          </cell>
          <cell r="K50" t="str">
            <v>农田灌溉用水;生活用水</v>
          </cell>
        </row>
        <row r="51">
          <cell r="F51" t="str">
            <v>乌海市云飞农业种养科技有限公司</v>
          </cell>
          <cell r="G51" t="str">
            <v>91150302779478330F</v>
          </cell>
          <cell r="H51" t="str">
            <v>自备水源</v>
          </cell>
          <cell r="I51">
            <v>44.09</v>
          </cell>
          <cell r="J51" t="str">
            <v>地下水</v>
          </cell>
          <cell r="K51" t="str">
            <v>农田灌溉用水</v>
          </cell>
        </row>
        <row r="52">
          <cell r="F52" t="str">
            <v>海勃湾区中河源社区</v>
          </cell>
          <cell r="G52" t="str">
            <v>55150302MEA447311D</v>
          </cell>
          <cell r="H52" t="str">
            <v>自备水源</v>
          </cell>
          <cell r="I52">
            <v>19.0186</v>
          </cell>
          <cell r="J52" t="str">
            <v>地下水</v>
          </cell>
          <cell r="K52" t="str">
            <v>生活用水;农田灌溉用水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盟市"/>
      <sheetName val="Sheet1"/>
      <sheetName val="Sheet2"/>
    </sheetNames>
    <sheetDataSet>
      <sheetData sheetId="0" refreshError="1"/>
      <sheetData sheetId="1" refreshError="1"/>
      <sheetData sheetId="2" refreshError="1">
        <row r="2">
          <cell r="B2" t="str">
            <v>9115030075257770XU</v>
          </cell>
          <cell r="C2" t="str">
            <v>B150302S2021-0027</v>
          </cell>
          <cell r="D2" t="str">
            <v>火（核）电和其它电力生产用水</v>
          </cell>
        </row>
        <row r="3">
          <cell r="B3" t="str">
            <v>9115030076105373XH</v>
          </cell>
          <cell r="C3" t="str">
            <v>B150302S2022-0004</v>
          </cell>
          <cell r="D3" t="str">
            <v>火（核）电和其它电力生产用水</v>
          </cell>
        </row>
        <row r="4">
          <cell r="B4" t="str">
            <v>9115030076105373XH</v>
          </cell>
          <cell r="C4" t="str">
            <v>B150302S2022-0005</v>
          </cell>
          <cell r="D4" t="str">
            <v>工业用水</v>
          </cell>
        </row>
        <row r="5">
          <cell r="B5" t="str">
            <v>91150302MA0Q9RL4X6</v>
          </cell>
          <cell r="C5" t="str">
            <v>B150302S2022-0022</v>
          </cell>
          <cell r="D5" t="str">
            <v>工业用水</v>
          </cell>
        </row>
        <row r="6">
          <cell r="B6" t="str">
            <v>91150300MA0QG8D96T</v>
          </cell>
          <cell r="C6" t="str">
            <v>B150302S2022-0023</v>
          </cell>
          <cell r="D6" t="str">
            <v>工业用水</v>
          </cell>
        </row>
        <row r="7">
          <cell r="B7" t="str">
            <v>911503025669272940</v>
          </cell>
          <cell r="C7" t="str">
            <v>B150302S2023-0012</v>
          </cell>
          <cell r="D7" t="str">
            <v>工业用水</v>
          </cell>
        </row>
        <row r="8">
          <cell r="B8" t="str">
            <v>91150300MA0NAHQ55F</v>
          </cell>
          <cell r="C8" t="str">
            <v>B150302S2023-0023</v>
          </cell>
          <cell r="D8" t="str">
            <v>工业用水</v>
          </cell>
        </row>
        <row r="9">
          <cell r="B9" t="str">
            <v>91150300061627931U</v>
          </cell>
          <cell r="C9" t="str">
            <v>C150302G2021-0002</v>
          </cell>
          <cell r="D9" t="str">
            <v>生活用水</v>
          </cell>
        </row>
        <row r="10">
          <cell r="B10" t="str">
            <v>911506243184217106</v>
          </cell>
          <cell r="C10" t="str">
            <v>C150302G2021-0006</v>
          </cell>
          <cell r="D10" t="str">
            <v>生活用水</v>
          </cell>
        </row>
        <row r="11">
          <cell r="B11" t="str">
            <v>911503006959406476</v>
          </cell>
          <cell r="C11" t="str">
            <v>C150302G2021-0033</v>
          </cell>
          <cell r="D11" t="str">
            <v>工业用水;生活用水;生态和环境用水</v>
          </cell>
        </row>
        <row r="12">
          <cell r="B12" t="str">
            <v>9115030279019534XQ</v>
          </cell>
          <cell r="C12" t="str">
            <v>C150302G2021-0035</v>
          </cell>
          <cell r="D12" t="str">
            <v>生活用水</v>
          </cell>
        </row>
        <row r="13">
          <cell r="B13" t="str">
            <v>91150302772217955W</v>
          </cell>
          <cell r="C13" t="str">
            <v>C150302G2021-0036</v>
          </cell>
          <cell r="D13" t="str">
            <v>工业用水;生活用水</v>
          </cell>
        </row>
        <row r="14">
          <cell r="B14" t="str">
            <v>911503025888075929</v>
          </cell>
          <cell r="C14" t="str">
            <v>C150302G2021-0043</v>
          </cell>
          <cell r="D14" t="str">
            <v>工业用水;生活用水</v>
          </cell>
        </row>
        <row r="15">
          <cell r="B15" t="str">
            <v>91150302701265845R</v>
          </cell>
          <cell r="C15" t="str">
            <v>C150302G2021-0057</v>
          </cell>
          <cell r="D15" t="str">
            <v>工业用水;生活用水</v>
          </cell>
        </row>
        <row r="16">
          <cell r="B16" t="str">
            <v>91150302MA0NRUR336</v>
          </cell>
          <cell r="C16" t="str">
            <v>C150302G2021-0060</v>
          </cell>
          <cell r="D16" t="str">
            <v>工业用水;生活用水</v>
          </cell>
        </row>
        <row r="17">
          <cell r="B17" t="str">
            <v>91150302MA0NRUR336</v>
          </cell>
          <cell r="C17" t="str">
            <v>C150302G2021-0060</v>
          </cell>
          <cell r="D17" t="str">
            <v>工业用水;生活用水</v>
          </cell>
        </row>
        <row r="18">
          <cell r="B18" t="str">
            <v>91150302MA0NRUR336</v>
          </cell>
          <cell r="C18" t="str">
            <v>C150302G2021-0060</v>
          </cell>
          <cell r="D18" t="str">
            <v>工业用水;生活用水</v>
          </cell>
        </row>
        <row r="19">
          <cell r="B19" t="str">
            <v>91150300114671048E</v>
          </cell>
          <cell r="C19" t="str">
            <v>C150302G2021-0064</v>
          </cell>
          <cell r="D19" t="str">
            <v>原水供水;制水供水</v>
          </cell>
        </row>
        <row r="20">
          <cell r="B20" t="str">
            <v>91150300114671048E</v>
          </cell>
          <cell r="C20" t="str">
            <v>C150302G2021-0064</v>
          </cell>
          <cell r="D20" t="str">
            <v>原水供水;制水供水</v>
          </cell>
        </row>
        <row r="21">
          <cell r="B21" t="str">
            <v>91150300114671048E</v>
          </cell>
          <cell r="C21" t="str">
            <v>C150302G2021-0064</v>
          </cell>
          <cell r="D21" t="str">
            <v>原水供水;制水供水</v>
          </cell>
        </row>
        <row r="22">
          <cell r="B22" t="str">
            <v>91150300114671048E</v>
          </cell>
          <cell r="C22" t="str">
            <v>C150302G2021-0064</v>
          </cell>
          <cell r="D22" t="str">
            <v>原水供水;制水供水</v>
          </cell>
        </row>
        <row r="23">
          <cell r="B23" t="str">
            <v>91150302797150478Q</v>
          </cell>
          <cell r="C23" t="str">
            <v>C150302G2021-0065</v>
          </cell>
          <cell r="D23" t="str">
            <v>工业用水;生活用水</v>
          </cell>
        </row>
        <row r="24">
          <cell r="B24" t="str">
            <v>91150300664073069M</v>
          </cell>
          <cell r="C24" t="str">
            <v>C150302G2021-0067</v>
          </cell>
          <cell r="D24" t="str">
            <v>生活用水</v>
          </cell>
        </row>
        <row r="25">
          <cell r="B25" t="str">
            <v>911503025669272940</v>
          </cell>
          <cell r="C25" t="str">
            <v>C150302G2021-0071</v>
          </cell>
          <cell r="D25" t="str">
            <v>生活用水</v>
          </cell>
        </row>
        <row r="26">
          <cell r="B26" t="str">
            <v>91150302566901748Q</v>
          </cell>
          <cell r="C26" t="str">
            <v>C150302G2021-0076</v>
          </cell>
          <cell r="D26" t="str">
            <v>生活用水;工业用水</v>
          </cell>
        </row>
        <row r="27">
          <cell r="B27" t="str">
            <v>91150302566901748Q</v>
          </cell>
          <cell r="C27" t="str">
            <v>C150302G2021-0076</v>
          </cell>
          <cell r="D27" t="str">
            <v>生活用水;工业用水</v>
          </cell>
        </row>
        <row r="28">
          <cell r="B28" t="str">
            <v>9115030075257770XU</v>
          </cell>
          <cell r="C28" t="str">
            <v>C150302G2021-0085</v>
          </cell>
          <cell r="D28" t="str">
            <v>生活用水</v>
          </cell>
        </row>
        <row r="29">
          <cell r="B29" t="str">
            <v>91150302MA0MXBWA24</v>
          </cell>
          <cell r="C29" t="str">
            <v>C150302G2021-0087</v>
          </cell>
          <cell r="D29" t="str">
            <v>生活用水</v>
          </cell>
        </row>
        <row r="30">
          <cell r="B30" t="str">
            <v>91150300566915947Q</v>
          </cell>
          <cell r="C30" t="str">
            <v>C150302G2021-0101</v>
          </cell>
          <cell r="D30" t="str">
            <v>生活用水</v>
          </cell>
        </row>
        <row r="31">
          <cell r="B31" t="str">
            <v>9115030279361495X6</v>
          </cell>
          <cell r="C31" t="str">
            <v>C150302G2021-0109</v>
          </cell>
          <cell r="D31" t="str">
            <v>生活用水</v>
          </cell>
        </row>
        <row r="32">
          <cell r="B32" t="str">
            <v>91150302767867398B</v>
          </cell>
          <cell r="C32" t="str">
            <v>C150302G2021-0113</v>
          </cell>
          <cell r="D32" t="str">
            <v>工业用水;生活用水</v>
          </cell>
        </row>
        <row r="33">
          <cell r="B33" t="str">
            <v>91150302767867398B</v>
          </cell>
          <cell r="C33" t="str">
            <v>C150302G2021-0113</v>
          </cell>
          <cell r="D33" t="str">
            <v>工业用水;生活用水</v>
          </cell>
        </row>
        <row r="34">
          <cell r="B34" t="str">
            <v>91150302790179286D</v>
          </cell>
          <cell r="C34" t="str">
            <v>C150302G2021-0115</v>
          </cell>
          <cell r="D34" t="str">
            <v>生活用水</v>
          </cell>
        </row>
        <row r="35">
          <cell r="B35" t="str">
            <v>911503027479429799</v>
          </cell>
          <cell r="C35" t="str">
            <v>C150302G2021-0116</v>
          </cell>
          <cell r="D35" t="str">
            <v>生活用水;工业用水</v>
          </cell>
        </row>
        <row r="36">
          <cell r="B36" t="str">
            <v>91150302114670483F</v>
          </cell>
          <cell r="C36" t="str">
            <v>C150302G2021-0118</v>
          </cell>
          <cell r="D36" t="str">
            <v>生活用水;工业用水</v>
          </cell>
        </row>
        <row r="37">
          <cell r="B37" t="str">
            <v>91150000114671005H</v>
          </cell>
          <cell r="C37" t="str">
            <v>C150302G2021-0123</v>
          </cell>
          <cell r="D37" t="str">
            <v>工业用水;生活用水;生态和环境用水</v>
          </cell>
        </row>
        <row r="38">
          <cell r="B38" t="str">
            <v>91150000114671005H</v>
          </cell>
          <cell r="C38" t="str">
            <v>C150302G2021-0123</v>
          </cell>
          <cell r="D38" t="str">
            <v>工业用水;生活用水;生态和环境用水</v>
          </cell>
        </row>
        <row r="39">
          <cell r="B39" t="str">
            <v>91150302581767778M</v>
          </cell>
          <cell r="C39" t="str">
            <v>C150302G2021-0129</v>
          </cell>
          <cell r="D39" t="str">
            <v>生活用水;工业用水</v>
          </cell>
        </row>
        <row r="40">
          <cell r="B40" t="str">
            <v>91150302MA0N4XQB5T</v>
          </cell>
          <cell r="C40" t="str">
            <v>C150302G2021-0139</v>
          </cell>
          <cell r="D40" t="str">
            <v>工业用水;生活用水;生态和环境用水</v>
          </cell>
        </row>
        <row r="41">
          <cell r="B41" t="str">
            <v>91150300793601294T</v>
          </cell>
          <cell r="C41" t="str">
            <v>C150302G2023-0005</v>
          </cell>
          <cell r="D41" t="str">
            <v>生活用水</v>
          </cell>
        </row>
        <row r="42">
          <cell r="B42" t="str">
            <v>91150300676942807X</v>
          </cell>
          <cell r="C42" t="str">
            <v>C150302S2021-0009</v>
          </cell>
          <cell r="D42" t="str">
            <v>工业用水;生活用水</v>
          </cell>
        </row>
        <row r="43">
          <cell r="B43" t="str">
            <v>91150300676942807X</v>
          </cell>
          <cell r="C43" t="str">
            <v>C150302S2021-0009</v>
          </cell>
          <cell r="D43" t="str">
            <v>工业用水;生活用水</v>
          </cell>
        </row>
        <row r="44">
          <cell r="B44" t="str">
            <v>91150302570629273E</v>
          </cell>
          <cell r="C44" t="str">
            <v>C150302S2021-0013</v>
          </cell>
          <cell r="D44" t="str">
            <v>工业用水</v>
          </cell>
        </row>
        <row r="45">
          <cell r="B45" t="str">
            <v>91150300573271721P</v>
          </cell>
          <cell r="C45" t="str">
            <v>C150302S2021-0015</v>
          </cell>
          <cell r="D45" t="str">
            <v>工业用水;生活用水</v>
          </cell>
        </row>
        <row r="46">
          <cell r="B46" t="str">
            <v>91150300573271721P</v>
          </cell>
          <cell r="C46" t="str">
            <v>C150302S2021-0015</v>
          </cell>
          <cell r="D46" t="str">
            <v>工业用水;生活用水</v>
          </cell>
        </row>
        <row r="47">
          <cell r="B47" t="str">
            <v>91150300561222009Q</v>
          </cell>
          <cell r="C47" t="str">
            <v>C150302S2021-0019</v>
          </cell>
          <cell r="D47" t="str">
            <v>工业用水;生活用水</v>
          </cell>
        </row>
        <row r="48">
          <cell r="B48" t="str">
            <v>91150300561222009Q</v>
          </cell>
          <cell r="C48" t="str">
            <v>C150302S2021-0019</v>
          </cell>
          <cell r="D48" t="str">
            <v>工业用水;生活用水</v>
          </cell>
        </row>
        <row r="49">
          <cell r="B49" t="str">
            <v>911503026928718503</v>
          </cell>
          <cell r="C49" t="str">
            <v>C150302S2021-0021</v>
          </cell>
          <cell r="D49" t="str">
            <v>工业用水;生活用水</v>
          </cell>
        </row>
        <row r="50">
          <cell r="B50" t="str">
            <v>911503026928718503</v>
          </cell>
          <cell r="C50" t="str">
            <v>C150302S2021-0021</v>
          </cell>
          <cell r="D50" t="str">
            <v>工业用水;生活用水</v>
          </cell>
        </row>
        <row r="51">
          <cell r="B51" t="str">
            <v>911503025756578044</v>
          </cell>
          <cell r="C51" t="str">
            <v>C150302S2021-0022</v>
          </cell>
          <cell r="D51" t="str">
            <v>工业用水;生活用水</v>
          </cell>
        </row>
        <row r="52">
          <cell r="B52" t="str">
            <v>911503025756578044</v>
          </cell>
          <cell r="C52" t="str">
            <v>C150302S2021-0022</v>
          </cell>
          <cell r="D52" t="str">
            <v>工业用水;生活用水</v>
          </cell>
        </row>
        <row r="53">
          <cell r="B53" t="str">
            <v>911503005612363557</v>
          </cell>
          <cell r="C53" t="str">
            <v>C150302S2021-0027</v>
          </cell>
          <cell r="D53" t="str">
            <v>工业用水;生活用水</v>
          </cell>
        </row>
        <row r="54">
          <cell r="B54" t="str">
            <v>91150302752588716H</v>
          </cell>
          <cell r="C54" t="str">
            <v>C150302S2021-0059</v>
          </cell>
          <cell r="D54" t="str">
            <v>生活用水</v>
          </cell>
        </row>
        <row r="55">
          <cell r="B55" t="str">
            <v>91150302752588716H</v>
          </cell>
          <cell r="C55" t="str">
            <v>C150302S2021-0059</v>
          </cell>
          <cell r="D55" t="str">
            <v>生活用水</v>
          </cell>
        </row>
        <row r="56">
          <cell r="B56" t="str">
            <v>91150300680001559P</v>
          </cell>
          <cell r="C56" t="str">
            <v>C150302S2021-0062</v>
          </cell>
          <cell r="D56" t="str">
            <v>工业用水;生活用水</v>
          </cell>
        </row>
        <row r="57">
          <cell r="B57" t="str">
            <v>91150300680001559P</v>
          </cell>
          <cell r="C57" t="str">
            <v>C150302S2021-0062</v>
          </cell>
          <cell r="D57" t="str">
            <v>工业用水;生活用水</v>
          </cell>
        </row>
        <row r="58">
          <cell r="B58" t="str">
            <v>911503007479433654</v>
          </cell>
          <cell r="C58" t="str">
            <v>C150302S2021-0080</v>
          </cell>
          <cell r="D58" t="str">
            <v>工业用水;生活用水</v>
          </cell>
        </row>
        <row r="59">
          <cell r="B59" t="str">
            <v>911503007479433654</v>
          </cell>
          <cell r="C59" t="str">
            <v>C150302S2021-0080</v>
          </cell>
          <cell r="D59" t="str">
            <v>工业用水;生活用水</v>
          </cell>
        </row>
        <row r="60">
          <cell r="B60" t="str">
            <v>9115030069593903XG</v>
          </cell>
          <cell r="C60" t="str">
            <v>C150302S2021-0082</v>
          </cell>
          <cell r="D60" t="str">
            <v>工业用水;生活用水</v>
          </cell>
        </row>
        <row r="61">
          <cell r="B61" t="str">
            <v>9115030069593903XG</v>
          </cell>
          <cell r="C61" t="str">
            <v>C150302S2021-0082</v>
          </cell>
          <cell r="D61" t="str">
            <v>工业用水;生活用水</v>
          </cell>
        </row>
        <row r="62">
          <cell r="B62" t="str">
            <v>9115030076105373XH</v>
          </cell>
          <cell r="C62" t="str">
            <v>C150302S2021-0096</v>
          </cell>
          <cell r="D62" t="str">
            <v>工业用水</v>
          </cell>
        </row>
        <row r="63">
          <cell r="B63" t="str">
            <v>91150300114123359E</v>
          </cell>
          <cell r="C63" t="str">
            <v>C150302S2021-0131</v>
          </cell>
          <cell r="D63" t="str">
            <v>工业用水;生活用水</v>
          </cell>
        </row>
        <row r="64">
          <cell r="B64" t="str">
            <v>91150300114123359E</v>
          </cell>
          <cell r="C64" t="str">
            <v>C150302S2021-0131</v>
          </cell>
          <cell r="D64" t="str">
            <v>工业用水;生活用水</v>
          </cell>
        </row>
        <row r="65">
          <cell r="B65" t="str">
            <v>91150300790163399D</v>
          </cell>
          <cell r="C65" t="str">
            <v>C150302S2021-0132</v>
          </cell>
          <cell r="D65" t="str">
            <v>制水供水;原水供水</v>
          </cell>
        </row>
        <row r="66">
          <cell r="B66" t="str">
            <v>91150300061627931U</v>
          </cell>
          <cell r="C66" t="str">
            <v>C150302S2021-0136</v>
          </cell>
          <cell r="D66" t="str">
            <v>生活用水;工业用水;生态和环境用水</v>
          </cell>
        </row>
        <row r="67">
          <cell r="B67" t="str">
            <v>91150300061627931U</v>
          </cell>
          <cell r="C67" t="str">
            <v>C150302S2021-0136</v>
          </cell>
          <cell r="D67" t="str">
            <v>生活用水;工业用水;生态和环境用水</v>
          </cell>
        </row>
        <row r="68">
          <cell r="B68" t="str">
            <v>91150202588805036F</v>
          </cell>
          <cell r="C68" t="str">
            <v>D150302G2021-0006</v>
          </cell>
          <cell r="D68" t="str">
            <v>生活用水</v>
          </cell>
        </row>
        <row r="69">
          <cell r="B69" t="str">
            <v>9115030076105373XH</v>
          </cell>
          <cell r="C69" t="str">
            <v>D150302G2021-0007</v>
          </cell>
          <cell r="D69" t="str">
            <v>生活用水</v>
          </cell>
        </row>
        <row r="70">
          <cell r="B70" t="str">
            <v>9115030076105373XH</v>
          </cell>
          <cell r="C70" t="str">
            <v>D150302G2021-0007</v>
          </cell>
          <cell r="D70" t="str">
            <v>生活用水</v>
          </cell>
        </row>
        <row r="71">
          <cell r="B71" t="str">
            <v>91150302736100223F</v>
          </cell>
          <cell r="C71" t="str">
            <v>D150302G2021-0011</v>
          </cell>
          <cell r="D71" t="str">
            <v>工业用水;生活用水</v>
          </cell>
        </row>
        <row r="72">
          <cell r="B72" t="str">
            <v>91150202588805036F</v>
          </cell>
          <cell r="C72" t="str">
            <v>D150302G2021-0012</v>
          </cell>
          <cell r="D72" t="str">
            <v>生活用水</v>
          </cell>
        </row>
        <row r="73">
          <cell r="B73" t="str">
            <v>91150300790179614R</v>
          </cell>
          <cell r="C73" t="str">
            <v>D150302G2021-0013</v>
          </cell>
          <cell r="D73" t="str">
            <v>生活用水</v>
          </cell>
        </row>
        <row r="74">
          <cell r="B74" t="str">
            <v>911503026264750754</v>
          </cell>
          <cell r="C74" t="str">
            <v>D150302G2021-0014</v>
          </cell>
          <cell r="D74" t="str">
            <v>生活用水</v>
          </cell>
        </row>
        <row r="75">
          <cell r="B75" t="str">
            <v>54150302ME2243007D</v>
          </cell>
          <cell r="C75" t="str">
            <v>D150302G2021-0022</v>
          </cell>
          <cell r="D75" t="str">
            <v>生活用水</v>
          </cell>
        </row>
        <row r="76">
          <cell r="B76" t="str">
            <v>54150302ME2243007D</v>
          </cell>
          <cell r="C76" t="str">
            <v>D150302G2021-0022</v>
          </cell>
          <cell r="D76" t="str">
            <v>生活用水</v>
          </cell>
        </row>
        <row r="77">
          <cell r="B77" t="str">
            <v>54150302ME2243007D</v>
          </cell>
          <cell r="C77" t="str">
            <v>D150302G2021-0022</v>
          </cell>
          <cell r="D77" t="str">
            <v>生活用水</v>
          </cell>
        </row>
        <row r="78">
          <cell r="B78" t="str">
            <v>54150302ME2243007D</v>
          </cell>
          <cell r="C78" t="str">
            <v>D150302G2021-0022</v>
          </cell>
          <cell r="D78" t="str">
            <v>生活用水</v>
          </cell>
        </row>
        <row r="79">
          <cell r="B79" t="str">
            <v>12150300460241841D</v>
          </cell>
          <cell r="C79" t="str">
            <v>D150302G2021-0030</v>
          </cell>
          <cell r="D79" t="str">
            <v>生态和环境用水</v>
          </cell>
        </row>
        <row r="80">
          <cell r="B80" t="str">
            <v>12150300460241841D</v>
          </cell>
          <cell r="C80" t="str">
            <v>D150302G2021-0030</v>
          </cell>
          <cell r="D80" t="str">
            <v>生态和环境用水</v>
          </cell>
        </row>
        <row r="81">
          <cell r="B81" t="str">
            <v>12150300460241841D</v>
          </cell>
          <cell r="C81" t="str">
            <v>D150302G2021-0030</v>
          </cell>
          <cell r="D81" t="str">
            <v>生态和环境用水</v>
          </cell>
        </row>
        <row r="82">
          <cell r="B82" t="str">
            <v>12150300460241841D</v>
          </cell>
          <cell r="C82" t="str">
            <v>D150302G2021-0030</v>
          </cell>
          <cell r="D82" t="str">
            <v>生态和环境用水</v>
          </cell>
        </row>
        <row r="83">
          <cell r="B83" t="str">
            <v>12150300460241841D</v>
          </cell>
          <cell r="C83" t="str">
            <v>D150302G2021-0030</v>
          </cell>
          <cell r="D83" t="str">
            <v>生态和环境用水</v>
          </cell>
        </row>
        <row r="84">
          <cell r="B84" t="str">
            <v>12150300460241841D</v>
          </cell>
          <cell r="C84" t="str">
            <v>D150302G2021-0030</v>
          </cell>
          <cell r="D84" t="str">
            <v>生态和环境用水</v>
          </cell>
        </row>
        <row r="85">
          <cell r="B85" t="str">
            <v>12150300460241841D</v>
          </cell>
          <cell r="C85" t="str">
            <v>D150302G2021-0030</v>
          </cell>
          <cell r="D85" t="str">
            <v>生态和环境用水</v>
          </cell>
        </row>
        <row r="86">
          <cell r="B86" t="str">
            <v>12150300460241841D</v>
          </cell>
          <cell r="C86" t="str">
            <v>D150302G2021-0030</v>
          </cell>
          <cell r="D86" t="str">
            <v>生态和环境用水</v>
          </cell>
        </row>
        <row r="87">
          <cell r="B87" t="str">
            <v>12150300460241841D</v>
          </cell>
          <cell r="C87" t="str">
            <v>D150302G2021-0030</v>
          </cell>
          <cell r="D87" t="str">
            <v>生态和环境用水</v>
          </cell>
        </row>
        <row r="88">
          <cell r="B88" t="str">
            <v>12150300460241841D</v>
          </cell>
          <cell r="C88" t="str">
            <v>D150302G2021-0030</v>
          </cell>
          <cell r="D88" t="str">
            <v>生态和环境用水</v>
          </cell>
        </row>
        <row r="89">
          <cell r="B89" t="str">
            <v>91150302772242632K</v>
          </cell>
          <cell r="C89" t="str">
            <v>D150302G2022-0001</v>
          </cell>
          <cell r="D89" t="str">
            <v>生活用水</v>
          </cell>
        </row>
        <row r="90">
          <cell r="B90" t="str">
            <v>91150302772242632K</v>
          </cell>
          <cell r="C90" t="str">
            <v>D150302G2022-0001</v>
          </cell>
          <cell r="D90" t="str">
            <v>生活用水</v>
          </cell>
        </row>
        <row r="91">
          <cell r="B91" t="str">
            <v>91150302772242632K</v>
          </cell>
          <cell r="C91" t="str">
            <v>D150302G2022-0001</v>
          </cell>
          <cell r="D91" t="str">
            <v>生活用水</v>
          </cell>
        </row>
        <row r="92">
          <cell r="B92" t="str">
            <v>91150302772242632K</v>
          </cell>
          <cell r="C92" t="str">
            <v>D150302G2022-0001</v>
          </cell>
          <cell r="D92" t="str">
            <v>生活用水</v>
          </cell>
        </row>
        <row r="93">
          <cell r="B93" t="str">
            <v>91150302772242632K</v>
          </cell>
          <cell r="C93" t="str">
            <v>D150302G2022-0001</v>
          </cell>
          <cell r="D93" t="str">
            <v>生活用水</v>
          </cell>
        </row>
        <row r="94">
          <cell r="B94" t="str">
            <v>91150302772242632K</v>
          </cell>
          <cell r="C94" t="str">
            <v>D150302G2022-0001</v>
          </cell>
          <cell r="D94" t="str">
            <v>生活用水</v>
          </cell>
        </row>
        <row r="95">
          <cell r="B95" t="str">
            <v>91150302772242632K</v>
          </cell>
          <cell r="C95" t="str">
            <v>D150302G2022-0001</v>
          </cell>
          <cell r="D95" t="str">
            <v>生活用水</v>
          </cell>
        </row>
        <row r="96">
          <cell r="B96" t="str">
            <v>91150302772242632K</v>
          </cell>
          <cell r="C96" t="str">
            <v>D150302G2022-0001</v>
          </cell>
          <cell r="D96" t="str">
            <v>生活用水</v>
          </cell>
        </row>
        <row r="97">
          <cell r="B97" t="str">
            <v>12150300MB1G377903</v>
          </cell>
          <cell r="C97" t="str">
            <v>D150302G2022-0005</v>
          </cell>
          <cell r="D97" t="str">
            <v>林业用水</v>
          </cell>
        </row>
        <row r="98">
          <cell r="B98" t="str">
            <v>12150300MB1G377903</v>
          </cell>
          <cell r="C98" t="str">
            <v>D150302G2022-0005</v>
          </cell>
          <cell r="D98" t="str">
            <v>林业用水</v>
          </cell>
        </row>
        <row r="99">
          <cell r="B99" t="str">
            <v>12150300MB1G377903</v>
          </cell>
          <cell r="C99" t="str">
            <v>D150302G2022-0005</v>
          </cell>
          <cell r="D99" t="str">
            <v>林业用水</v>
          </cell>
        </row>
        <row r="100">
          <cell r="B100" t="str">
            <v>12150300MB1G377903</v>
          </cell>
          <cell r="C100" t="str">
            <v>D150302G2022-0005</v>
          </cell>
          <cell r="D100" t="str">
            <v>林业用水</v>
          </cell>
        </row>
        <row r="101">
          <cell r="B101" t="str">
            <v>12150300MB1G377903</v>
          </cell>
          <cell r="C101" t="str">
            <v>D150302G2022-0005</v>
          </cell>
          <cell r="D101" t="str">
            <v>林业用水</v>
          </cell>
        </row>
        <row r="102">
          <cell r="B102" t="str">
            <v>12150302460260460T</v>
          </cell>
          <cell r="C102" t="str">
            <v>D150302G2022-0009</v>
          </cell>
          <cell r="D102" t="str">
            <v>生活用水</v>
          </cell>
        </row>
        <row r="103">
          <cell r="B103" t="str">
            <v>91150302MA0Q50876A</v>
          </cell>
          <cell r="C103" t="str">
            <v>D150302G2022-0010</v>
          </cell>
          <cell r="D103" t="str">
            <v>生活用水</v>
          </cell>
        </row>
        <row r="104">
          <cell r="B104" t="str">
            <v>911503021146785578</v>
          </cell>
          <cell r="C104" t="str">
            <v>D150302G2022-0011</v>
          </cell>
          <cell r="D104" t="str">
            <v>生活用水;建筑业用水</v>
          </cell>
        </row>
        <row r="105">
          <cell r="B105" t="str">
            <v>150302198102034518</v>
          </cell>
          <cell r="C105" t="str">
            <v>D150302G2022-0020</v>
          </cell>
          <cell r="D105" t="str">
            <v>生态和环境用水</v>
          </cell>
        </row>
        <row r="106">
          <cell r="B106" t="str">
            <v>12150302MB1P24277U</v>
          </cell>
          <cell r="C106" t="str">
            <v>D150302G2022-0022</v>
          </cell>
          <cell r="D106" t="str">
            <v>生态和环境用水</v>
          </cell>
        </row>
        <row r="107">
          <cell r="B107" t="str">
            <v>12150302MB1P24277U</v>
          </cell>
          <cell r="C107" t="str">
            <v>D150302G2022-0022</v>
          </cell>
          <cell r="D107" t="str">
            <v>生态和环境用水</v>
          </cell>
        </row>
        <row r="108">
          <cell r="B108" t="str">
            <v>12150302MB1P24277U</v>
          </cell>
          <cell r="C108" t="str">
            <v>D150302G2022-0022</v>
          </cell>
          <cell r="D108" t="str">
            <v>生态和环境用水</v>
          </cell>
        </row>
        <row r="109">
          <cell r="B109" t="str">
            <v>12150302MB1P24277U</v>
          </cell>
          <cell r="C109" t="str">
            <v>D150302G2022-0022</v>
          </cell>
          <cell r="D109" t="str">
            <v>生态和环境用水</v>
          </cell>
        </row>
        <row r="110">
          <cell r="B110" t="str">
            <v>12150302MB1P24277U</v>
          </cell>
          <cell r="C110" t="str">
            <v>D150302G2022-0022</v>
          </cell>
          <cell r="D110" t="str">
            <v>生态和环境用水</v>
          </cell>
        </row>
        <row r="111">
          <cell r="B111" t="str">
            <v>12150302MB1P24277U</v>
          </cell>
          <cell r="C111" t="str">
            <v>D150302G2022-0022</v>
          </cell>
          <cell r="D111" t="str">
            <v>生态和环境用水</v>
          </cell>
        </row>
        <row r="112">
          <cell r="B112" t="str">
            <v>91150302701260489F</v>
          </cell>
          <cell r="C112" t="str">
            <v>D150302G2022-0024</v>
          </cell>
          <cell r="D112" t="str">
            <v>生活用水</v>
          </cell>
        </row>
        <row r="113">
          <cell r="B113" t="str">
            <v>12150300460240902T</v>
          </cell>
          <cell r="C113" t="str">
            <v>D150302G2023-0002</v>
          </cell>
          <cell r="D113" t="str">
            <v>生活用水</v>
          </cell>
        </row>
        <row r="114">
          <cell r="B114" t="str">
            <v>911503026264750754</v>
          </cell>
          <cell r="C114" t="str">
            <v>D150302G2023-0003</v>
          </cell>
          <cell r="D114" t="str">
            <v>生活用水</v>
          </cell>
        </row>
        <row r="115">
          <cell r="B115" t="str">
            <v>91150302MAC4KRBY3H</v>
          </cell>
          <cell r="C115" t="str">
            <v>D150302G2024-0001</v>
          </cell>
          <cell r="D115" t="str">
            <v>生活用水</v>
          </cell>
        </row>
        <row r="116">
          <cell r="B116" t="str">
            <v>91150302772242632K</v>
          </cell>
          <cell r="C116" t="str">
            <v>D150302S2021-0009</v>
          </cell>
          <cell r="D116" t="str">
            <v>农田灌溉用水</v>
          </cell>
        </row>
        <row r="117">
          <cell r="B117" t="str">
            <v>121503026959337709</v>
          </cell>
          <cell r="C117" t="str">
            <v>D150302S2021-0015</v>
          </cell>
          <cell r="D117" t="str">
            <v>生态和环境用水</v>
          </cell>
        </row>
        <row r="118">
          <cell r="B118" t="str">
            <v>911503026264750754</v>
          </cell>
          <cell r="C118" t="str">
            <v>D150302S2021-0016</v>
          </cell>
          <cell r="D118" t="str">
            <v>生态和环境用水</v>
          </cell>
        </row>
        <row r="119">
          <cell r="B119" t="str">
            <v>12150300460240929J</v>
          </cell>
          <cell r="C119" t="str">
            <v>D150302S2021-0019</v>
          </cell>
          <cell r="D119" t="str">
            <v>生态和环境用水</v>
          </cell>
        </row>
        <row r="120">
          <cell r="B120" t="str">
            <v>91150302772242632K</v>
          </cell>
          <cell r="C120" t="str">
            <v>D150302S2021-0020</v>
          </cell>
          <cell r="D120" t="str">
            <v>农田灌溉用水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7"/>
  <sheetViews>
    <sheetView tabSelected="1" zoomScale="90" zoomScaleNormal="90" topLeftCell="C1" workbookViewId="0">
      <pane ySplit="4" topLeftCell="A226" activePane="bottomLeft" state="frozen"/>
      <selection/>
      <selection pane="bottomLeft" activeCell="C1" sqref="$A1:$XFD1048576"/>
    </sheetView>
  </sheetViews>
  <sheetFormatPr defaultColWidth="9" defaultRowHeight="15"/>
  <cols>
    <col min="1" max="1" width="5.625" style="2" customWidth="1"/>
    <col min="2" max="2" width="9" style="2" customWidth="1"/>
    <col min="3" max="3" width="44.1083333333333" style="1" customWidth="1"/>
    <col min="4" max="4" width="26.025" style="7" customWidth="1"/>
    <col min="5" max="5" width="32.625" style="2" customWidth="1"/>
    <col min="6" max="6" width="49.125" style="1" customWidth="1"/>
    <col min="7" max="7" width="7.88333333333333" style="1" customWidth="1"/>
    <col min="8" max="8" width="10.75" style="1" customWidth="1"/>
    <col min="9" max="9" width="24.7166666666667" style="1" customWidth="1"/>
    <col min="10" max="10" width="9.5" style="1" customWidth="1"/>
    <col min="11" max="11" width="8.75" style="1" customWidth="1"/>
    <col min="12" max="12" width="14.4083333333333" style="2" customWidth="1"/>
    <col min="13" max="13" width="14.7166666666667" style="2" customWidth="1"/>
    <col min="14" max="14" width="14.7166666666667" style="1" customWidth="1"/>
    <col min="15" max="15" width="14.7166666666667" style="8" customWidth="1"/>
    <col min="16" max="16" width="36.9416666666667" style="1" customWidth="1"/>
    <col min="17" max="16384" width="9" style="1"/>
  </cols>
  <sheetData>
    <row r="1" s="1" customFormat="1" spans="1:15">
      <c r="A1" s="2" t="s">
        <v>0</v>
      </c>
      <c r="B1" s="2"/>
      <c r="D1" s="7"/>
      <c r="E1" s="2"/>
      <c r="L1" s="2"/>
      <c r="M1" s="2"/>
      <c r="O1" s="8"/>
    </row>
    <row r="2" s="1" customFormat="1" ht="26.25" spans="1:15">
      <c r="A2" s="9" t="s">
        <v>1</v>
      </c>
      <c r="B2" s="9"/>
      <c r="C2" s="9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="1" customFormat="1" spans="1:15">
      <c r="A3" s="11" t="s">
        <v>2</v>
      </c>
      <c r="B3" s="11"/>
      <c r="C3" s="12"/>
      <c r="D3" s="12"/>
      <c r="E3" s="8"/>
      <c r="F3" s="7"/>
      <c r="G3" s="7"/>
      <c r="H3" s="7"/>
      <c r="I3" s="7"/>
      <c r="J3" s="7"/>
      <c r="K3" s="7"/>
      <c r="L3" s="8"/>
      <c r="M3" s="8"/>
      <c r="N3" s="7"/>
      <c r="O3" s="10"/>
    </row>
    <row r="4" s="2" customFormat="1" ht="27" spans="1:15">
      <c r="A4" s="13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3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3" t="s">
        <v>14</v>
      </c>
      <c r="M4" s="13" t="s">
        <v>15</v>
      </c>
      <c r="N4" s="16" t="s">
        <v>16</v>
      </c>
      <c r="O4" s="16" t="s">
        <v>17</v>
      </c>
    </row>
    <row r="5" s="3" customFormat="1" ht="37" customHeight="1" spans="1:15">
      <c r="A5" s="17">
        <v>1</v>
      </c>
      <c r="B5" s="18" t="s">
        <v>18</v>
      </c>
      <c r="C5" s="18" t="s">
        <v>19</v>
      </c>
      <c r="D5" s="17" t="s">
        <v>20</v>
      </c>
      <c r="E5" s="17" t="str">
        <f>VLOOKUP(D5,[2]Sheet2!B$1:D$65536,2,0)</f>
        <v>C150302G2021-0116</v>
      </c>
      <c r="F5" s="18" t="str">
        <f>VLOOKUP(D5,[2]Sheet2!B$1:D$65536,3,0)</f>
        <v>生活用水;工业用水</v>
      </c>
      <c r="G5" s="17">
        <v>100</v>
      </c>
      <c r="H5" s="17" t="s">
        <v>21</v>
      </c>
      <c r="I5" s="17" t="s">
        <v>22</v>
      </c>
      <c r="J5" s="19"/>
      <c r="K5" s="19"/>
      <c r="L5" s="17" t="s">
        <v>23</v>
      </c>
      <c r="M5" s="17"/>
      <c r="N5" s="18" t="s">
        <v>24</v>
      </c>
      <c r="O5" s="17" t="s">
        <v>25</v>
      </c>
    </row>
    <row r="6" s="3" customFormat="1" ht="29" customHeight="1" spans="1:15">
      <c r="A6" s="17">
        <v>2</v>
      </c>
      <c r="B6" s="20" t="s">
        <v>18</v>
      </c>
      <c r="C6" s="20" t="s">
        <v>26</v>
      </c>
      <c r="D6" s="21" t="s">
        <v>27</v>
      </c>
      <c r="E6" s="21" t="str">
        <f>VLOOKUP(D6,[2]Sheet2!B$1:D$65536,2,0)</f>
        <v>C150302G2021-0036</v>
      </c>
      <c r="F6" s="20" t="str">
        <f>VLOOKUP(D6,[2]Sheet2!B$1:D$65536,3,0)</f>
        <v>工业用水;生活用水</v>
      </c>
      <c r="G6" s="17">
        <v>100</v>
      </c>
      <c r="H6" s="21" t="s">
        <v>21</v>
      </c>
      <c r="I6" s="17" t="s">
        <v>22</v>
      </c>
      <c r="J6" s="21"/>
      <c r="K6" s="21"/>
      <c r="L6" s="17" t="s">
        <v>28</v>
      </c>
      <c r="M6" s="21"/>
      <c r="N6" s="18" t="s">
        <v>29</v>
      </c>
      <c r="O6" s="17" t="s">
        <v>30</v>
      </c>
    </row>
    <row r="7" s="3" customFormat="1" ht="31.5" spans="1:15">
      <c r="A7" s="17">
        <v>3</v>
      </c>
      <c r="B7" s="18" t="s">
        <v>18</v>
      </c>
      <c r="C7" s="18" t="s">
        <v>31</v>
      </c>
      <c r="D7" s="17" t="s">
        <v>32</v>
      </c>
      <c r="E7" s="17" t="str">
        <f>VLOOKUP(D7,[2]Sheet2!B$1:D$65536,2,0)</f>
        <v>C150302S2021-0009</v>
      </c>
      <c r="F7" s="18" t="s">
        <v>33</v>
      </c>
      <c r="G7" s="17">
        <v>100</v>
      </c>
      <c r="H7" s="17" t="s">
        <v>21</v>
      </c>
      <c r="I7" s="17" t="s">
        <v>22</v>
      </c>
      <c r="J7" s="17"/>
      <c r="K7" s="17"/>
      <c r="L7" s="17" t="s">
        <v>34</v>
      </c>
      <c r="M7" s="17"/>
      <c r="N7" s="18" t="s">
        <v>35</v>
      </c>
      <c r="O7" s="17" t="s">
        <v>36</v>
      </c>
    </row>
    <row r="8" s="3" customFormat="1" ht="31.5" spans="1:15">
      <c r="A8" s="17">
        <v>4</v>
      </c>
      <c r="B8" s="18" t="s">
        <v>18</v>
      </c>
      <c r="C8" s="18" t="s">
        <v>37</v>
      </c>
      <c r="D8" s="17" t="s">
        <v>38</v>
      </c>
      <c r="E8" s="17" t="str">
        <f>VLOOKUP(D8,[2]Sheet2!B$1:D$65536,2,0)</f>
        <v>C150302S2021-0019</v>
      </c>
      <c r="F8" s="18" t="s">
        <v>33</v>
      </c>
      <c r="G8" s="17">
        <v>100</v>
      </c>
      <c r="H8" s="21" t="s">
        <v>21</v>
      </c>
      <c r="I8" s="17" t="s">
        <v>22</v>
      </c>
      <c r="J8" s="17"/>
      <c r="K8" s="17"/>
      <c r="L8" s="17" t="s">
        <v>39</v>
      </c>
      <c r="M8" s="17"/>
      <c r="N8" s="18" t="s">
        <v>40</v>
      </c>
      <c r="O8" s="17" t="s">
        <v>41</v>
      </c>
    </row>
    <row r="9" s="3" customFormat="1" ht="31.5" spans="1:15">
      <c r="A9" s="17">
        <v>5</v>
      </c>
      <c r="B9" s="18" t="s">
        <v>18</v>
      </c>
      <c r="C9" s="18" t="s">
        <v>42</v>
      </c>
      <c r="D9" s="17" t="s">
        <v>43</v>
      </c>
      <c r="E9" s="17" t="str">
        <f>VLOOKUP(D9,[2]Sheet2!B$1:D$65536,2,0)</f>
        <v>C150302S2021-0022</v>
      </c>
      <c r="F9" s="18" t="s">
        <v>33</v>
      </c>
      <c r="G9" s="17">
        <v>100</v>
      </c>
      <c r="H9" s="17" t="s">
        <v>21</v>
      </c>
      <c r="I9" s="17" t="s">
        <v>22</v>
      </c>
      <c r="J9" s="17"/>
      <c r="K9" s="17"/>
      <c r="L9" s="17" t="s">
        <v>44</v>
      </c>
      <c r="M9" s="17"/>
      <c r="N9" s="18" t="s">
        <v>45</v>
      </c>
      <c r="O9" s="17" t="s">
        <v>46</v>
      </c>
    </row>
    <row r="10" s="3" customFormat="1" ht="31.5" spans="1:15">
      <c r="A10" s="17">
        <v>6</v>
      </c>
      <c r="B10" s="18" t="s">
        <v>18</v>
      </c>
      <c r="C10" s="18" t="s">
        <v>47</v>
      </c>
      <c r="D10" s="17" t="s">
        <v>48</v>
      </c>
      <c r="E10" s="17" t="str">
        <f>VLOOKUP(D10,[2]Sheet2!B$1:D$65536,2,0)</f>
        <v>C150302S2021-0080</v>
      </c>
      <c r="F10" s="18" t="s">
        <v>33</v>
      </c>
      <c r="G10" s="17">
        <v>100</v>
      </c>
      <c r="H10" s="17" t="s">
        <v>21</v>
      </c>
      <c r="I10" s="17" t="s">
        <v>22</v>
      </c>
      <c r="J10" s="17"/>
      <c r="K10" s="17"/>
      <c r="L10" s="17" t="s">
        <v>49</v>
      </c>
      <c r="M10" s="17"/>
      <c r="N10" s="18" t="s">
        <v>50</v>
      </c>
      <c r="O10" s="17" t="s">
        <v>51</v>
      </c>
    </row>
    <row r="11" s="3" customFormat="1" ht="31.5" spans="1:15">
      <c r="A11" s="17">
        <v>7</v>
      </c>
      <c r="B11" s="18" t="s">
        <v>18</v>
      </c>
      <c r="C11" s="18" t="s">
        <v>52</v>
      </c>
      <c r="D11" s="17" t="s">
        <v>53</v>
      </c>
      <c r="E11" s="19" t="s">
        <v>54</v>
      </c>
      <c r="F11" s="18" t="str">
        <f>VLOOKUP(D11,[2]Sheet2!B$1:D$65536,3,0)</f>
        <v>制水供水;原水供水</v>
      </c>
      <c r="G11" s="17">
        <v>100</v>
      </c>
      <c r="H11" s="17" t="s">
        <v>21</v>
      </c>
      <c r="I11" s="17" t="s">
        <v>22</v>
      </c>
      <c r="J11" s="17"/>
      <c r="K11" s="17"/>
      <c r="L11" s="17" t="s">
        <v>55</v>
      </c>
      <c r="M11" s="17"/>
      <c r="N11" s="18" t="s">
        <v>56</v>
      </c>
      <c r="O11" s="17" t="s">
        <v>57</v>
      </c>
    </row>
    <row r="12" s="3" customFormat="1" ht="31.5" spans="1:15">
      <c r="A12" s="17">
        <v>8</v>
      </c>
      <c r="B12" s="18" t="s">
        <v>18</v>
      </c>
      <c r="C12" s="18" t="s">
        <v>58</v>
      </c>
      <c r="D12" s="17" t="s">
        <v>59</v>
      </c>
      <c r="E12" s="17" t="str">
        <f>VLOOKUP(D12,[2]Sheet2!B$1:D$65536,2,0)</f>
        <v>C150302S2021-0015</v>
      </c>
      <c r="F12" s="18" t="s">
        <v>33</v>
      </c>
      <c r="G12" s="17">
        <v>100</v>
      </c>
      <c r="H12" s="21" t="s">
        <v>21</v>
      </c>
      <c r="I12" s="17" t="s">
        <v>22</v>
      </c>
      <c r="J12" s="17"/>
      <c r="K12" s="17"/>
      <c r="L12" s="17" t="s">
        <v>60</v>
      </c>
      <c r="M12" s="17"/>
      <c r="N12" s="18" t="s">
        <v>61</v>
      </c>
      <c r="O12" s="17" t="s">
        <v>62</v>
      </c>
    </row>
    <row r="13" s="3" customFormat="1" ht="31.5" spans="1:15">
      <c r="A13" s="17">
        <v>9</v>
      </c>
      <c r="B13" s="18" t="s">
        <v>18</v>
      </c>
      <c r="C13" s="18" t="s">
        <v>63</v>
      </c>
      <c r="D13" s="17" t="s">
        <v>64</v>
      </c>
      <c r="E13" s="17" t="str">
        <f>VLOOKUP(D13,[2]Sheet2!B$1:D$65536,2,0)</f>
        <v>C150302G2021-0060</v>
      </c>
      <c r="F13" s="18" t="str">
        <f>VLOOKUP(D13,[2]Sheet2!B$1:D$65536,3,0)</f>
        <v>工业用水;生活用水</v>
      </c>
      <c r="G13" s="17">
        <v>100</v>
      </c>
      <c r="H13" s="17" t="s">
        <v>21</v>
      </c>
      <c r="I13" s="17" t="s">
        <v>22</v>
      </c>
      <c r="J13" s="17"/>
      <c r="K13" s="17"/>
      <c r="L13" s="17" t="s">
        <v>65</v>
      </c>
      <c r="M13" s="17"/>
      <c r="N13" s="18" t="s">
        <v>66</v>
      </c>
      <c r="O13" s="17" t="s">
        <v>67</v>
      </c>
    </row>
    <row r="14" s="3" customFormat="1" ht="31.5" spans="1:15">
      <c r="A14" s="17">
        <v>10</v>
      </c>
      <c r="B14" s="18" t="s">
        <v>18</v>
      </c>
      <c r="C14" s="18" t="s">
        <v>68</v>
      </c>
      <c r="D14" s="17" t="s">
        <v>69</v>
      </c>
      <c r="E14" s="19" t="s">
        <v>70</v>
      </c>
      <c r="F14" s="18" t="str">
        <f>VLOOKUP(D14,[2]Sheet2!B$1:D$65536,3,0)</f>
        <v>原水供水;制水供水</v>
      </c>
      <c r="G14" s="17">
        <v>100</v>
      </c>
      <c r="H14" s="17" t="s">
        <v>21</v>
      </c>
      <c r="I14" s="17" t="s">
        <v>22</v>
      </c>
      <c r="J14" s="17"/>
      <c r="K14" s="17"/>
      <c r="L14" s="17" t="s">
        <v>71</v>
      </c>
      <c r="M14" s="17"/>
      <c r="N14" s="18" t="s">
        <v>72</v>
      </c>
      <c r="O14" s="17" t="s">
        <v>73</v>
      </c>
    </row>
    <row r="15" s="3" customFormat="1" ht="31.5" spans="1:15">
      <c r="A15" s="17">
        <v>11</v>
      </c>
      <c r="B15" s="18" t="s">
        <v>18</v>
      </c>
      <c r="C15" s="18" t="s">
        <v>74</v>
      </c>
      <c r="D15" s="17" t="s">
        <v>75</v>
      </c>
      <c r="E15" s="17" t="str">
        <f>VLOOKUP(D15,[2]Sheet2!B$1:D$65536,2,0)</f>
        <v>C150302S2021-0013</v>
      </c>
      <c r="F15" s="18" t="str">
        <f>VLOOKUP(D15,[2]Sheet2!B$1:D$65536,3,0)</f>
        <v>工业用水</v>
      </c>
      <c r="G15" s="17">
        <v>100</v>
      </c>
      <c r="H15" s="21" t="s">
        <v>21</v>
      </c>
      <c r="I15" s="17" t="s">
        <v>22</v>
      </c>
      <c r="J15" s="17"/>
      <c r="K15" s="17"/>
      <c r="L15" s="17" t="s">
        <v>76</v>
      </c>
      <c r="M15" s="17"/>
      <c r="N15" s="18" t="s">
        <v>77</v>
      </c>
      <c r="O15" s="17" t="s">
        <v>78</v>
      </c>
    </row>
    <row r="16" s="3" customFormat="1" ht="31.5" spans="1:15">
      <c r="A16" s="17">
        <v>12</v>
      </c>
      <c r="B16" s="18" t="s">
        <v>18</v>
      </c>
      <c r="C16" s="18" t="s">
        <v>79</v>
      </c>
      <c r="D16" s="17" t="s">
        <v>80</v>
      </c>
      <c r="E16" s="17" t="str">
        <f>VLOOKUP(D16,[2]Sheet2!B$1:D$65536,2,0)</f>
        <v>C150302S2021-0021</v>
      </c>
      <c r="F16" s="18" t="s">
        <v>33</v>
      </c>
      <c r="G16" s="17">
        <v>100</v>
      </c>
      <c r="H16" s="17" t="s">
        <v>21</v>
      </c>
      <c r="I16" s="17" t="s">
        <v>22</v>
      </c>
      <c r="J16" s="17"/>
      <c r="K16" s="17"/>
      <c r="L16" s="17" t="s">
        <v>81</v>
      </c>
      <c r="M16" s="17"/>
      <c r="N16" s="18" t="s">
        <v>82</v>
      </c>
      <c r="O16" s="17" t="s">
        <v>83</v>
      </c>
    </row>
    <row r="17" s="3" customFormat="1" ht="31.5" spans="1:28">
      <c r="A17" s="17">
        <v>13</v>
      </c>
      <c r="B17" s="18" t="s">
        <v>18</v>
      </c>
      <c r="C17" s="18" t="s">
        <v>84</v>
      </c>
      <c r="D17" s="17" t="s">
        <v>85</v>
      </c>
      <c r="E17" s="17" t="str">
        <f>VLOOKUP(D17,[2]Sheet2!B$1:D$65536,2,0)</f>
        <v>C150302S2021-0027</v>
      </c>
      <c r="F17" s="18" t="s">
        <v>33</v>
      </c>
      <c r="G17" s="17">
        <v>100</v>
      </c>
      <c r="H17" s="21" t="s">
        <v>21</v>
      </c>
      <c r="I17" s="17" t="s">
        <v>22</v>
      </c>
      <c r="J17" s="17"/>
      <c r="K17" s="17"/>
      <c r="L17" s="17" t="s">
        <v>86</v>
      </c>
      <c r="M17" s="17"/>
      <c r="N17" s="18" t="s">
        <v>87</v>
      </c>
      <c r="O17" s="17" t="s">
        <v>88</v>
      </c>
    </row>
    <row r="18" s="3" customFormat="1" ht="31.5" spans="1:28">
      <c r="A18" s="17">
        <v>14</v>
      </c>
      <c r="B18" s="18" t="s">
        <v>18</v>
      </c>
      <c r="C18" s="18" t="s">
        <v>89</v>
      </c>
      <c r="D18" s="17" t="s">
        <v>90</v>
      </c>
      <c r="E18" s="17" t="str">
        <f>VLOOKUP(D18,[2]Sheet2!B$1:D$65536,2,0)</f>
        <v>C150302S2021-0082</v>
      </c>
      <c r="F18" s="18" t="s">
        <v>33</v>
      </c>
      <c r="G18" s="17">
        <v>100</v>
      </c>
      <c r="H18" s="17" t="s">
        <v>21</v>
      </c>
      <c r="I18" s="17" t="s">
        <v>22</v>
      </c>
      <c r="J18" s="17"/>
      <c r="K18" s="17"/>
      <c r="L18" s="17" t="s">
        <v>91</v>
      </c>
      <c r="M18" s="17"/>
      <c r="N18" s="18" t="s">
        <v>92</v>
      </c>
      <c r="O18" s="17" t="s">
        <v>93</v>
      </c>
    </row>
    <row r="19" s="3" customFormat="1" ht="31.5" spans="1:28">
      <c r="A19" s="17">
        <v>15</v>
      </c>
      <c r="B19" s="18" t="s">
        <v>18</v>
      </c>
      <c r="C19" s="18" t="s">
        <v>94</v>
      </c>
      <c r="D19" s="17" t="s">
        <v>95</v>
      </c>
      <c r="E19" s="17" t="str">
        <f>VLOOKUP(D19,[2]Sheet2!B$1:D$65536,2,0)</f>
        <v>C150302G2021-0139</v>
      </c>
      <c r="F19" s="18" t="str">
        <f>VLOOKUP(D19,[2]Sheet2!B$1:D$65536,3,0)</f>
        <v>工业用水;生活用水;生态和环境用水</v>
      </c>
      <c r="G19" s="17">
        <v>100</v>
      </c>
      <c r="H19" s="17" t="s">
        <v>21</v>
      </c>
      <c r="I19" s="17" t="s">
        <v>22</v>
      </c>
      <c r="J19" s="17"/>
      <c r="K19" s="17"/>
      <c r="L19" s="17" t="s">
        <v>96</v>
      </c>
      <c r="M19" s="17"/>
      <c r="N19" s="18" t="s">
        <v>97</v>
      </c>
      <c r="O19" s="17" t="s">
        <v>98</v>
      </c>
    </row>
    <row r="20" s="3" customFormat="1" ht="31.5" spans="1:28">
      <c r="A20" s="17">
        <v>16</v>
      </c>
      <c r="B20" s="18" t="s">
        <v>18</v>
      </c>
      <c r="C20" s="18" t="s">
        <v>99</v>
      </c>
      <c r="D20" s="17" t="s">
        <v>100</v>
      </c>
      <c r="E20" s="17" t="str">
        <f>VLOOKUP(D20,[2]Sheet2!B$1:D$65536,2,0)</f>
        <v>C150302G2021-0065</v>
      </c>
      <c r="F20" s="18" t="str">
        <f>VLOOKUP(D20,[2]Sheet2!B$1:D$65536,3,0)</f>
        <v>工业用水;生活用水</v>
      </c>
      <c r="G20" s="17">
        <v>100</v>
      </c>
      <c r="H20" s="17" t="s">
        <v>21</v>
      </c>
      <c r="I20" s="17" t="s">
        <v>22</v>
      </c>
      <c r="J20" s="17"/>
      <c r="K20" s="17"/>
      <c r="L20" s="17" t="s">
        <v>101</v>
      </c>
      <c r="M20" s="19"/>
      <c r="N20" s="18" t="s">
        <v>102</v>
      </c>
      <c r="O20" s="17" t="s">
        <v>103</v>
      </c>
    </row>
    <row r="21" s="3" customFormat="1" ht="31.5" spans="1:28">
      <c r="A21" s="17">
        <v>17</v>
      </c>
      <c r="B21" s="18" t="s">
        <v>18</v>
      </c>
      <c r="C21" s="18" t="s">
        <v>104</v>
      </c>
      <c r="D21" s="17" t="s">
        <v>105</v>
      </c>
      <c r="E21" s="17" t="s">
        <v>106</v>
      </c>
      <c r="F21" s="18" t="s">
        <v>33</v>
      </c>
      <c r="G21" s="17">
        <v>100</v>
      </c>
      <c r="H21" s="17" t="s">
        <v>21</v>
      </c>
      <c r="I21" s="17" t="s">
        <v>22</v>
      </c>
      <c r="J21" s="17"/>
      <c r="K21" s="17"/>
      <c r="L21" s="17" t="s">
        <v>107</v>
      </c>
      <c r="M21" s="17"/>
      <c r="N21" s="18" t="s">
        <v>108</v>
      </c>
      <c r="O21" s="17">
        <v>18847316985</v>
      </c>
    </row>
    <row r="22" s="3" customFormat="1" ht="31.5" spans="1:28">
      <c r="A22" s="17">
        <v>18</v>
      </c>
      <c r="B22" s="18" t="s">
        <v>18</v>
      </c>
      <c r="C22" s="18" t="s">
        <v>109</v>
      </c>
      <c r="D22" s="17" t="s">
        <v>110</v>
      </c>
      <c r="E22" s="17" t="str">
        <f>VLOOKUP(D22,[2]Sheet2!B$1:D$65536,2,0)</f>
        <v>C150302G2021-0118</v>
      </c>
      <c r="F22" s="18" t="str">
        <f>VLOOKUP(D22,[2]Sheet2!B$1:D$65536,3,0)</f>
        <v>生活用水;工业用水</v>
      </c>
      <c r="G22" s="17">
        <v>100</v>
      </c>
      <c r="H22" s="21" t="s">
        <v>21</v>
      </c>
      <c r="I22" s="17" t="s">
        <v>22</v>
      </c>
      <c r="J22" s="17"/>
      <c r="K22" s="17"/>
      <c r="L22" s="17" t="s">
        <v>111</v>
      </c>
      <c r="M22" s="17"/>
      <c r="N22" s="18" t="s">
        <v>112</v>
      </c>
      <c r="O22" s="17" t="s">
        <v>113</v>
      </c>
    </row>
    <row r="23" s="3" customFormat="1" ht="31.5" spans="1:28">
      <c r="A23" s="17">
        <v>19</v>
      </c>
      <c r="B23" s="18" t="s">
        <v>18</v>
      </c>
      <c r="C23" s="18" t="s">
        <v>114</v>
      </c>
      <c r="D23" s="17" t="s">
        <v>115</v>
      </c>
      <c r="E23" s="17" t="str">
        <f>VLOOKUP(D23,[2]Sheet2!B$1:D$65536,2,0)</f>
        <v>C150302S2021-0131</v>
      </c>
      <c r="F23" s="18" t="s">
        <v>33</v>
      </c>
      <c r="G23" s="17">
        <v>100</v>
      </c>
      <c r="H23" s="17" t="s">
        <v>21</v>
      </c>
      <c r="I23" s="17" t="s">
        <v>22</v>
      </c>
      <c r="J23" s="17"/>
      <c r="K23" s="17"/>
      <c r="L23" s="17" t="s">
        <v>116</v>
      </c>
      <c r="M23" s="17"/>
      <c r="N23" s="18" t="s">
        <v>117</v>
      </c>
      <c r="O23" s="17" t="s">
        <v>118</v>
      </c>
    </row>
    <row r="24" s="3" customFormat="1" ht="31.5" spans="1:28">
      <c r="A24" s="17">
        <v>21</v>
      </c>
      <c r="B24" s="18" t="s">
        <v>18</v>
      </c>
      <c r="C24" s="18" t="s">
        <v>119</v>
      </c>
      <c r="D24" s="17" t="s">
        <v>120</v>
      </c>
      <c r="E24" s="19" t="s">
        <v>121</v>
      </c>
      <c r="F24" s="18" t="str">
        <f>VLOOKUP(D24,[2]Sheet2!B$1:D$65536,3,0)</f>
        <v>火（核）电和其它电力生产用水</v>
      </c>
      <c r="G24" s="17">
        <v>100</v>
      </c>
      <c r="H24" s="17" t="s">
        <v>21</v>
      </c>
      <c r="I24" s="17" t="s">
        <v>22</v>
      </c>
      <c r="J24" s="17"/>
      <c r="K24" s="17"/>
      <c r="L24" s="17" t="s">
        <v>122</v>
      </c>
      <c r="M24" s="17"/>
      <c r="N24" s="18" t="s">
        <v>123</v>
      </c>
      <c r="O24" s="17" t="s">
        <v>124</v>
      </c>
    </row>
    <row r="25" s="3" customFormat="1" ht="31.5" spans="1:28">
      <c r="A25" s="17">
        <v>22</v>
      </c>
      <c r="B25" s="18" t="s">
        <v>18</v>
      </c>
      <c r="C25" s="18" t="s">
        <v>119</v>
      </c>
      <c r="D25" s="17" t="s">
        <v>120</v>
      </c>
      <c r="E25" s="19" t="s">
        <v>125</v>
      </c>
      <c r="F25" s="18" t="s">
        <v>126</v>
      </c>
      <c r="G25" s="17">
        <v>100</v>
      </c>
      <c r="H25" s="17" t="s">
        <v>21</v>
      </c>
      <c r="I25" s="17" t="s">
        <v>22</v>
      </c>
      <c r="J25" s="17"/>
      <c r="K25" s="17"/>
      <c r="L25" s="17" t="s">
        <v>127</v>
      </c>
      <c r="M25" s="17"/>
      <c r="N25" s="18" t="s">
        <v>128</v>
      </c>
      <c r="O25" s="17" t="s">
        <v>129</v>
      </c>
    </row>
    <row r="26" s="3" customFormat="1" ht="31.5" spans="1:28">
      <c r="A26" s="17">
        <v>23</v>
      </c>
      <c r="B26" s="18" t="s">
        <v>18</v>
      </c>
      <c r="C26" s="18" t="s">
        <v>119</v>
      </c>
      <c r="D26" s="17" t="s">
        <v>120</v>
      </c>
      <c r="E26" s="19" t="s">
        <v>130</v>
      </c>
      <c r="F26" s="18" t="s">
        <v>33</v>
      </c>
      <c r="G26" s="17">
        <v>100</v>
      </c>
      <c r="H26" s="21" t="s">
        <v>21</v>
      </c>
      <c r="I26" s="17" t="s">
        <v>22</v>
      </c>
      <c r="J26" s="17"/>
      <c r="K26" s="17"/>
      <c r="L26" s="17" t="s">
        <v>131</v>
      </c>
      <c r="M26" s="17"/>
      <c r="N26" s="18" t="s">
        <v>123</v>
      </c>
      <c r="O26" s="17" t="s">
        <v>124</v>
      </c>
    </row>
    <row r="27" s="3" customFormat="1" ht="31.5" spans="1:28">
      <c r="A27" s="17">
        <v>24</v>
      </c>
      <c r="B27" s="18" t="s">
        <v>18</v>
      </c>
      <c r="C27" s="18" t="s">
        <v>119</v>
      </c>
      <c r="D27" s="17" t="s">
        <v>120</v>
      </c>
      <c r="E27" s="19" t="s">
        <v>132</v>
      </c>
      <c r="F27" s="18" t="s">
        <v>33</v>
      </c>
      <c r="G27" s="17">
        <v>100</v>
      </c>
      <c r="H27" s="21" t="s">
        <v>21</v>
      </c>
      <c r="I27" s="17" t="s">
        <v>22</v>
      </c>
      <c r="J27" s="17"/>
      <c r="K27" s="17"/>
      <c r="L27" s="17" t="s">
        <v>133</v>
      </c>
      <c r="M27" s="17"/>
      <c r="N27" s="18" t="s">
        <v>123</v>
      </c>
      <c r="O27" s="17" t="s">
        <v>124</v>
      </c>
    </row>
    <row r="28" s="3" customFormat="1" ht="31.5" spans="1:28">
      <c r="A28" s="17">
        <v>25</v>
      </c>
      <c r="B28" s="18" t="s">
        <v>18</v>
      </c>
      <c r="C28" s="18" t="s">
        <v>134</v>
      </c>
      <c r="D28" s="17" t="s">
        <v>135</v>
      </c>
      <c r="E28" s="22" t="s">
        <v>136</v>
      </c>
      <c r="F28" s="18" t="str">
        <f>VLOOKUP(D28,[2]Sheet2!B$1:D$65536,3,0)</f>
        <v>工业用水;生活用水</v>
      </c>
      <c r="G28" s="17">
        <v>100</v>
      </c>
      <c r="H28" s="21" t="s">
        <v>21</v>
      </c>
      <c r="I28" s="17" t="s">
        <v>22</v>
      </c>
      <c r="J28" s="17"/>
      <c r="K28" s="17"/>
      <c r="L28" s="17" t="s">
        <v>137</v>
      </c>
      <c r="M28" s="17"/>
      <c r="N28" s="18" t="s">
        <v>138</v>
      </c>
      <c r="O28" s="17" t="s">
        <v>139</v>
      </c>
    </row>
    <row r="29" s="4" customFormat="1" ht="31.5" spans="1:28">
      <c r="A29" s="17">
        <v>26</v>
      </c>
      <c r="B29" s="18" t="s">
        <v>18</v>
      </c>
      <c r="C29" s="18" t="s">
        <v>134</v>
      </c>
      <c r="D29" s="17" t="s">
        <v>135</v>
      </c>
      <c r="E29" s="22" t="s">
        <v>140</v>
      </c>
      <c r="F29" s="18" t="str">
        <f>VLOOKUP(D29,[2]Sheet2!B$1:D$65536,3,0)</f>
        <v>工业用水;生活用水</v>
      </c>
      <c r="G29" s="17">
        <v>100</v>
      </c>
      <c r="H29" s="21" t="s">
        <v>21</v>
      </c>
      <c r="I29" s="17" t="s">
        <v>22</v>
      </c>
      <c r="J29" s="17"/>
      <c r="K29" s="17"/>
      <c r="L29" s="17" t="s">
        <v>141</v>
      </c>
      <c r="M29" s="17"/>
      <c r="N29" s="19" t="s">
        <v>138</v>
      </c>
      <c r="O29" s="17" t="s">
        <v>139</v>
      </c>
    </row>
    <row r="30" s="3" customFormat="1" ht="31.5" spans="1:28">
      <c r="A30" s="17">
        <v>27</v>
      </c>
      <c r="B30" s="23" t="s">
        <v>18</v>
      </c>
      <c r="C30" s="18" t="s">
        <v>142</v>
      </c>
      <c r="D30" s="24" t="s">
        <v>143</v>
      </c>
      <c r="E30" s="24" t="s">
        <v>144</v>
      </c>
      <c r="F30" s="23" t="s">
        <v>145</v>
      </c>
      <c r="G30" s="24">
        <v>100</v>
      </c>
      <c r="H30" s="24" t="s">
        <v>21</v>
      </c>
      <c r="I30" s="17" t="s">
        <v>22</v>
      </c>
      <c r="J30" s="24"/>
      <c r="K30" s="24"/>
      <c r="L30" s="17" t="s">
        <v>146</v>
      </c>
      <c r="M30" s="24"/>
      <c r="N30" s="23" t="s">
        <v>147</v>
      </c>
      <c r="O30" s="24" t="s">
        <v>148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="3" customFormat="1" ht="31.5" spans="1:28">
      <c r="A31" s="17">
        <v>28</v>
      </c>
      <c r="B31" s="18" t="s">
        <v>18</v>
      </c>
      <c r="C31" s="18" t="s">
        <v>149</v>
      </c>
      <c r="D31" s="17" t="s">
        <v>150</v>
      </c>
      <c r="E31" s="17" t="str">
        <f>VLOOKUP(D31,[2]Sheet2!B$1:D$65536,2,0)</f>
        <v>C150302G2021-0129</v>
      </c>
      <c r="F31" s="18" t="str">
        <f>VLOOKUP(D31,[2]Sheet2!B$1:D$65536,3,0)</f>
        <v>生活用水;工业用水</v>
      </c>
      <c r="G31" s="17">
        <v>100</v>
      </c>
      <c r="H31" s="17" t="s">
        <v>21</v>
      </c>
      <c r="I31" s="17" t="s">
        <v>22</v>
      </c>
      <c r="J31" s="17"/>
      <c r="K31" s="17"/>
      <c r="L31" s="17" t="s">
        <v>151</v>
      </c>
      <c r="M31" s="17"/>
      <c r="N31" s="18" t="s">
        <v>152</v>
      </c>
      <c r="O31" s="17" t="s">
        <v>153</v>
      </c>
    </row>
    <row r="32" s="3" customFormat="1" ht="31.5" spans="1:28">
      <c r="A32" s="17">
        <v>29</v>
      </c>
      <c r="B32" s="18" t="s">
        <v>18</v>
      </c>
      <c r="C32" s="18" t="s">
        <v>154</v>
      </c>
      <c r="D32" s="17" t="s">
        <v>155</v>
      </c>
      <c r="E32" s="17" t="str">
        <f>VLOOKUP(D32,[2]Sheet2!B$1:D$65536,2,0)</f>
        <v>C150302G2021-0035</v>
      </c>
      <c r="F32" s="18" t="str">
        <f>VLOOKUP(D32,[2]Sheet2!B$1:D$65536,3,0)</f>
        <v>生活用水</v>
      </c>
      <c r="G32" s="17">
        <v>100</v>
      </c>
      <c r="H32" s="17" t="s">
        <v>21</v>
      </c>
      <c r="I32" s="17" t="s">
        <v>22</v>
      </c>
      <c r="J32" s="17"/>
      <c r="K32" s="17"/>
      <c r="L32" s="17" t="s">
        <v>156</v>
      </c>
      <c r="M32" s="17"/>
      <c r="N32" s="18" t="s">
        <v>29</v>
      </c>
      <c r="O32" s="17" t="s">
        <v>157</v>
      </c>
    </row>
    <row r="33" s="3" customFormat="1" ht="31.5" spans="1:256">
      <c r="A33" s="17">
        <v>30</v>
      </c>
      <c r="B33" s="18" t="s">
        <v>18</v>
      </c>
      <c r="C33" s="18" t="s">
        <v>158</v>
      </c>
      <c r="D33" s="17" t="s">
        <v>159</v>
      </c>
      <c r="E33" s="17" t="s">
        <v>160</v>
      </c>
      <c r="F33" s="18" t="s">
        <v>126</v>
      </c>
      <c r="G33" s="17">
        <v>100</v>
      </c>
      <c r="H33" s="21" t="s">
        <v>21</v>
      </c>
      <c r="I33" s="17" t="s">
        <v>22</v>
      </c>
      <c r="J33" s="17"/>
      <c r="K33" s="17"/>
      <c r="L33" s="17" t="s">
        <v>161</v>
      </c>
      <c r="M33" s="17"/>
      <c r="N33" s="18" t="s">
        <v>162</v>
      </c>
      <c r="O33" s="17" t="s">
        <v>163</v>
      </c>
    </row>
    <row r="34" s="3" customFormat="1" ht="31.5" spans="1:256">
      <c r="A34" s="17">
        <v>31</v>
      </c>
      <c r="B34" s="18" t="s">
        <v>18</v>
      </c>
      <c r="C34" s="18" t="s">
        <v>164</v>
      </c>
      <c r="D34" s="17" t="s">
        <v>165</v>
      </c>
      <c r="E34" s="17" t="str">
        <f>VLOOKUP(D34,[2]Sheet2!B$1:D$65536,2,0)</f>
        <v>D150302G2021-0014</v>
      </c>
      <c r="F34" s="18" t="str">
        <f>VLOOKUP(D34,[2]Sheet2!B$1:D$65536,3,0)</f>
        <v>生活用水</v>
      </c>
      <c r="G34" s="17">
        <v>100</v>
      </c>
      <c r="H34" s="17" t="s">
        <v>21</v>
      </c>
      <c r="I34" s="17" t="s">
        <v>22</v>
      </c>
      <c r="J34" s="17"/>
      <c r="K34" s="17"/>
      <c r="L34" s="17" t="s">
        <v>166</v>
      </c>
      <c r="M34" s="17"/>
      <c r="N34" s="18" t="s">
        <v>167</v>
      </c>
      <c r="O34" s="17" t="s">
        <v>168</v>
      </c>
    </row>
    <row r="35" s="3" customFormat="1" ht="31.5" spans="1:256">
      <c r="A35" s="17">
        <v>32</v>
      </c>
      <c r="B35" s="18" t="s">
        <v>18</v>
      </c>
      <c r="C35" s="18" t="s">
        <v>169</v>
      </c>
      <c r="D35" s="17" t="s">
        <v>170</v>
      </c>
      <c r="E35" s="17" t="str">
        <f>VLOOKUP(D35,[2]Sheet2!B$1:D$65536,2,0)</f>
        <v>D150302G2021-0006</v>
      </c>
      <c r="F35" s="18" t="str">
        <f>VLOOKUP(D35,[2]Sheet2!B$1:D$65536,3,0)</f>
        <v>生活用水</v>
      </c>
      <c r="G35" s="17">
        <v>100</v>
      </c>
      <c r="H35" s="17" t="s">
        <v>21</v>
      </c>
      <c r="I35" s="17" t="s">
        <v>22</v>
      </c>
      <c r="J35" s="17"/>
      <c r="K35" s="17"/>
      <c r="L35" s="17" t="s">
        <v>171</v>
      </c>
      <c r="M35" s="17"/>
      <c r="N35" s="18" t="s">
        <v>172</v>
      </c>
      <c r="O35" s="17">
        <v>15384843899</v>
      </c>
    </row>
    <row r="36" s="3" customFormat="1" ht="31.5" spans="1:256">
      <c r="A36" s="17">
        <v>33</v>
      </c>
      <c r="B36" s="18" t="s">
        <v>18</v>
      </c>
      <c r="C36" s="18" t="s">
        <v>173</v>
      </c>
      <c r="D36" s="17" t="s">
        <v>174</v>
      </c>
      <c r="E36" s="17" t="s">
        <v>175</v>
      </c>
      <c r="F36" s="18" t="str">
        <f>VLOOKUP(D36,[2]Sheet2!B$1:D$65536,3,0)</f>
        <v>林业用水</v>
      </c>
      <c r="G36" s="17">
        <v>100</v>
      </c>
      <c r="H36" s="17" t="s">
        <v>21</v>
      </c>
      <c r="I36" s="17" t="s">
        <v>22</v>
      </c>
      <c r="J36" s="17"/>
      <c r="K36" s="17"/>
      <c r="L36" s="17" t="s">
        <v>176</v>
      </c>
      <c r="M36" s="19"/>
      <c r="N36" s="18" t="s">
        <v>177</v>
      </c>
      <c r="O36" s="17" t="s">
        <v>178</v>
      </c>
    </row>
    <row r="37" s="3" customFormat="1" ht="31.5" spans="1:256">
      <c r="A37" s="17">
        <v>34</v>
      </c>
      <c r="B37" s="18" t="s">
        <v>18</v>
      </c>
      <c r="C37" s="18" t="s">
        <v>179</v>
      </c>
      <c r="D37" s="17" t="s">
        <v>180</v>
      </c>
      <c r="E37" s="17" t="str">
        <f>VLOOKUP(D37,[2]Sheet2!B$1:D$65536,2,0)</f>
        <v>D150302G2022-0010</v>
      </c>
      <c r="F37" s="18" t="str">
        <f>VLOOKUP(D37,[2]Sheet2!B$1:D$65536,3,0)</f>
        <v>生活用水</v>
      </c>
      <c r="G37" s="17">
        <v>100</v>
      </c>
      <c r="H37" s="17" t="s">
        <v>21</v>
      </c>
      <c r="I37" s="17" t="s">
        <v>22</v>
      </c>
      <c r="J37" s="17"/>
      <c r="K37" s="17"/>
      <c r="L37" s="17" t="s">
        <v>181</v>
      </c>
      <c r="M37" s="17"/>
      <c r="N37" s="18" t="s">
        <v>182</v>
      </c>
      <c r="O37" s="17" t="s">
        <v>183</v>
      </c>
    </row>
    <row r="38" s="3" customFormat="1" ht="31.5" spans="1:256">
      <c r="A38" s="17">
        <v>35</v>
      </c>
      <c r="B38" s="18" t="s">
        <v>18</v>
      </c>
      <c r="C38" s="18" t="s">
        <v>184</v>
      </c>
      <c r="D38" s="17" t="s">
        <v>185</v>
      </c>
      <c r="E38" s="17" t="s">
        <v>186</v>
      </c>
      <c r="F38" s="18" t="str">
        <f>VLOOKUP(C38:C81,[1]Sheet1!F:K,6,0)</f>
        <v>生态和环境用水</v>
      </c>
      <c r="G38" s="17">
        <v>100</v>
      </c>
      <c r="H38" s="21" t="s">
        <v>21</v>
      </c>
      <c r="I38" s="17" t="s">
        <v>22</v>
      </c>
      <c r="J38" s="17"/>
      <c r="K38" s="17"/>
      <c r="L38" s="17" t="s">
        <v>187</v>
      </c>
      <c r="M38" s="17"/>
      <c r="N38" s="18" t="s">
        <v>184</v>
      </c>
      <c r="O38" s="17" t="s">
        <v>188</v>
      </c>
    </row>
    <row r="39" s="3" customFormat="1" ht="31.5" spans="1:256">
      <c r="A39" s="17">
        <v>36</v>
      </c>
      <c r="B39" s="18" t="s">
        <v>18</v>
      </c>
      <c r="C39" s="18" t="s">
        <v>189</v>
      </c>
      <c r="D39" s="17" t="s">
        <v>190</v>
      </c>
      <c r="E39" s="17" t="s">
        <v>191</v>
      </c>
      <c r="F39" s="18" t="str">
        <f>VLOOKUP(D39,[2]Sheet2!B$1:D$65536,3,0)</f>
        <v>生态和环境用水</v>
      </c>
      <c r="G39" s="17">
        <v>100</v>
      </c>
      <c r="H39" s="17" t="s">
        <v>21</v>
      </c>
      <c r="I39" s="17" t="s">
        <v>22</v>
      </c>
      <c r="J39" s="17"/>
      <c r="K39" s="17"/>
      <c r="L39" s="17" t="s">
        <v>192</v>
      </c>
      <c r="M39" s="17"/>
      <c r="N39" s="18" t="s">
        <v>193</v>
      </c>
      <c r="O39" s="17" t="s">
        <v>194</v>
      </c>
    </row>
    <row r="40" s="3" customFormat="1" ht="31.5" spans="1:256">
      <c r="A40" s="17">
        <v>37</v>
      </c>
      <c r="B40" s="18" t="s">
        <v>18</v>
      </c>
      <c r="C40" s="18" t="s">
        <v>195</v>
      </c>
      <c r="D40" s="17" t="s">
        <v>196</v>
      </c>
      <c r="E40" s="17" t="str">
        <f>VLOOKUP(D40,[2]Sheet2!B$1:D$65536,2,0)</f>
        <v>D150302G2022-0011</v>
      </c>
      <c r="F40" s="18" t="str">
        <f>VLOOKUP(D40,[2]Sheet2!B$1:D$65536,3,0)</f>
        <v>生活用水;建筑业用水</v>
      </c>
      <c r="G40" s="17">
        <v>100</v>
      </c>
      <c r="H40" s="17" t="s">
        <v>21</v>
      </c>
      <c r="I40" s="17" t="s">
        <v>22</v>
      </c>
      <c r="J40" s="17"/>
      <c r="K40" s="17"/>
      <c r="L40" s="17" t="s">
        <v>197</v>
      </c>
      <c r="M40" s="19"/>
      <c r="N40" s="18" t="s">
        <v>198</v>
      </c>
      <c r="O40" s="17" t="s">
        <v>199</v>
      </c>
    </row>
    <row r="41" s="3" customFormat="1" ht="31.5" spans="1:256">
      <c r="A41" s="17">
        <v>38</v>
      </c>
      <c r="B41" s="18" t="s">
        <v>18</v>
      </c>
      <c r="C41" s="18" t="s">
        <v>200</v>
      </c>
      <c r="D41" s="17" t="s">
        <v>201</v>
      </c>
      <c r="E41" s="17" t="s">
        <v>202</v>
      </c>
      <c r="F41" s="18" t="str">
        <f>VLOOKUP(C41:C81,[1]Sheet1!F:K,6,0)</f>
        <v>农田灌溉用水;其它用水(制水供水)</v>
      </c>
      <c r="G41" s="17">
        <v>100</v>
      </c>
      <c r="H41" s="17" t="s">
        <v>21</v>
      </c>
      <c r="I41" s="17" t="s">
        <v>22</v>
      </c>
      <c r="J41" s="17"/>
      <c r="K41" s="17"/>
      <c r="L41" s="17" t="s">
        <v>203</v>
      </c>
      <c r="M41" s="17"/>
      <c r="N41" s="18" t="s">
        <v>200</v>
      </c>
      <c r="O41" s="17" t="s">
        <v>204</v>
      </c>
    </row>
    <row r="42" s="3" customFormat="1" ht="31.5" spans="1:256">
      <c r="A42" s="17">
        <v>39</v>
      </c>
      <c r="B42" s="18" t="s">
        <v>18</v>
      </c>
      <c r="C42" s="18" t="s">
        <v>205</v>
      </c>
      <c r="D42" s="17" t="s">
        <v>206</v>
      </c>
      <c r="E42" s="17" t="s">
        <v>207</v>
      </c>
      <c r="F42" s="18" t="str">
        <f>VLOOKUP(C42:C81,[1]Sheet1!F:K,6,0)</f>
        <v>生活用水</v>
      </c>
      <c r="G42" s="17">
        <v>100</v>
      </c>
      <c r="H42" s="17" t="s">
        <v>21</v>
      </c>
      <c r="I42" s="17" t="s">
        <v>22</v>
      </c>
      <c r="J42" s="17"/>
      <c r="K42" s="17"/>
      <c r="L42" s="17" t="s">
        <v>208</v>
      </c>
      <c r="M42" s="17"/>
      <c r="N42" s="18" t="s">
        <v>209</v>
      </c>
      <c r="O42" s="17" t="s">
        <v>210</v>
      </c>
    </row>
    <row r="43" s="3" customFormat="1" ht="31.5" spans="1:256">
      <c r="A43" s="17">
        <v>40</v>
      </c>
      <c r="B43" s="18" t="s">
        <v>18</v>
      </c>
      <c r="C43" s="18" t="s">
        <v>211</v>
      </c>
      <c r="D43" s="17" t="s">
        <v>212</v>
      </c>
      <c r="E43" s="25" t="s">
        <v>213</v>
      </c>
      <c r="F43" s="18" t="s">
        <v>33</v>
      </c>
      <c r="G43" s="17">
        <v>100</v>
      </c>
      <c r="H43" s="17" t="s">
        <v>21</v>
      </c>
      <c r="I43" s="17" t="s">
        <v>22</v>
      </c>
      <c r="J43" s="17"/>
      <c r="K43" s="17"/>
      <c r="L43" s="17" t="s">
        <v>214</v>
      </c>
      <c r="M43" s="17"/>
      <c r="N43" s="18" t="s">
        <v>215</v>
      </c>
      <c r="O43" s="17" t="s">
        <v>216</v>
      </c>
    </row>
    <row r="44" s="3" customFormat="1" ht="31.5" spans="1:256">
      <c r="A44" s="17">
        <v>41</v>
      </c>
      <c r="B44" s="18" t="s">
        <v>18</v>
      </c>
      <c r="C44" s="18" t="s">
        <v>217</v>
      </c>
      <c r="D44" s="17" t="s">
        <v>218</v>
      </c>
      <c r="E44" s="17" t="s">
        <v>219</v>
      </c>
      <c r="F44" s="18" t="str">
        <f>VLOOKUP(D44,[2]Sheet2!B$1:D$65536,3,0)</f>
        <v>工业用水</v>
      </c>
      <c r="G44" s="17">
        <v>100</v>
      </c>
      <c r="H44" s="21" t="s">
        <v>21</v>
      </c>
      <c r="I44" s="17" t="s">
        <v>22</v>
      </c>
      <c r="J44" s="17"/>
      <c r="K44" s="17"/>
      <c r="L44" s="17" t="s">
        <v>220</v>
      </c>
      <c r="M44" s="17"/>
      <c r="N44" s="18" t="s">
        <v>221</v>
      </c>
      <c r="O44" s="17" t="s">
        <v>222</v>
      </c>
    </row>
    <row r="45" s="3" customFormat="1" ht="31.5" spans="1:256">
      <c r="A45" s="17">
        <v>42</v>
      </c>
      <c r="B45" s="18" t="s">
        <v>18</v>
      </c>
      <c r="C45" s="18" t="s">
        <v>223</v>
      </c>
      <c r="D45" s="17" t="s">
        <v>224</v>
      </c>
      <c r="E45" s="17" t="str">
        <f>VLOOKUP(D45,[2]Sheet2!B$1:D$65536,2,0)</f>
        <v>B150302S2022-0022</v>
      </c>
      <c r="F45" s="18" t="str">
        <f>VLOOKUP(D45,[2]Sheet2!B$1:D$65536,3,0)</f>
        <v>工业用水</v>
      </c>
      <c r="G45" s="17">
        <v>100</v>
      </c>
      <c r="H45" s="17" t="s">
        <v>21</v>
      </c>
      <c r="I45" s="17" t="s">
        <v>22</v>
      </c>
      <c r="J45" s="17"/>
      <c r="K45" s="17"/>
      <c r="L45" s="17" t="s">
        <v>225</v>
      </c>
      <c r="M45" s="17"/>
      <c r="N45" s="18" t="s">
        <v>226</v>
      </c>
      <c r="O45" s="17" t="s">
        <v>227</v>
      </c>
    </row>
    <row r="46" s="3" customFormat="1" ht="31.5" spans="1:256">
      <c r="A46" s="17">
        <v>43</v>
      </c>
      <c r="B46" s="18" t="s">
        <v>18</v>
      </c>
      <c r="C46" s="18" t="s">
        <v>228</v>
      </c>
      <c r="D46" s="17" t="s">
        <v>229</v>
      </c>
      <c r="E46" s="17" t="s">
        <v>230</v>
      </c>
      <c r="F46" s="18" t="s">
        <v>231</v>
      </c>
      <c r="G46" s="17">
        <v>100</v>
      </c>
      <c r="H46" s="17" t="s">
        <v>21</v>
      </c>
      <c r="I46" s="17" t="s">
        <v>22</v>
      </c>
      <c r="J46" s="17"/>
      <c r="K46" s="17"/>
      <c r="L46" s="17" t="s">
        <v>232</v>
      </c>
      <c r="M46" s="17"/>
      <c r="N46" s="18" t="s">
        <v>233</v>
      </c>
      <c r="O46" s="17" t="s">
        <v>234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</row>
    <row r="47" s="3" customFormat="1" ht="31.5" spans="1:256">
      <c r="A47" s="17">
        <v>44</v>
      </c>
      <c r="B47" s="18" t="s">
        <v>18</v>
      </c>
      <c r="C47" s="18" t="s">
        <v>235</v>
      </c>
      <c r="D47" s="17" t="s">
        <v>236</v>
      </c>
      <c r="E47" s="17" t="str">
        <f>VLOOKUP(D47,[2]Sheet2!B$1:D$65536,2,0)</f>
        <v>D150302G2022-0001</v>
      </c>
      <c r="F47" s="18" t="str">
        <f>VLOOKUP(D47,[2]Sheet2!B$1:D$65536,3,0)</f>
        <v>生活用水</v>
      </c>
      <c r="G47" s="17">
        <v>100</v>
      </c>
      <c r="H47" s="21" t="s">
        <v>21</v>
      </c>
      <c r="I47" s="17" t="s">
        <v>22</v>
      </c>
      <c r="J47" s="17"/>
      <c r="K47" s="17"/>
      <c r="L47" s="17" t="s">
        <v>237</v>
      </c>
      <c r="M47" s="17"/>
      <c r="N47" s="18" t="s">
        <v>238</v>
      </c>
      <c r="O47" s="17" t="s">
        <v>239</v>
      </c>
    </row>
    <row r="48" s="5" customFormat="1" ht="31.5" spans="1:256">
      <c r="A48" s="17">
        <v>45</v>
      </c>
      <c r="B48" s="18" t="s">
        <v>18</v>
      </c>
      <c r="C48" s="18" t="s">
        <v>240</v>
      </c>
      <c r="D48" s="17" t="s">
        <v>241</v>
      </c>
      <c r="E48" s="17" t="str">
        <f>VLOOKUP(D48,[2]Sheet2!B$1:D$65536,2,0)</f>
        <v>D150302G2021-0030</v>
      </c>
      <c r="F48" s="18" t="str">
        <f>VLOOKUP(D48,[2]Sheet2!B$1:D$65536,3,0)</f>
        <v>生态和环境用水</v>
      </c>
      <c r="G48" s="17">
        <v>100</v>
      </c>
      <c r="H48" s="17" t="s">
        <v>21</v>
      </c>
      <c r="I48" s="17" t="s">
        <v>22</v>
      </c>
      <c r="J48" s="17"/>
      <c r="K48" s="17"/>
      <c r="L48" s="17" t="s">
        <v>242</v>
      </c>
      <c r="M48" s="17"/>
      <c r="N48" s="18" t="s">
        <v>243</v>
      </c>
      <c r="O48" s="17" t="s">
        <v>244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="3" customFormat="1" ht="31.5" spans="1:256">
      <c r="A49" s="17">
        <v>46</v>
      </c>
      <c r="B49" s="18" t="s">
        <v>18</v>
      </c>
      <c r="C49" s="18" t="s">
        <v>245</v>
      </c>
      <c r="D49" s="26" t="s">
        <v>246</v>
      </c>
      <c r="E49" s="19" t="s">
        <v>247</v>
      </c>
      <c r="F49" s="18" t="s">
        <v>33</v>
      </c>
      <c r="G49" s="17">
        <v>100</v>
      </c>
      <c r="H49" s="17" t="s">
        <v>21</v>
      </c>
      <c r="I49" s="17" t="s">
        <v>22</v>
      </c>
      <c r="J49" s="17"/>
      <c r="K49" s="17"/>
      <c r="L49" s="17" t="s">
        <v>248</v>
      </c>
      <c r="M49" s="17"/>
      <c r="N49" s="17" t="s">
        <v>249</v>
      </c>
      <c r="O49" s="17">
        <v>16604735665</v>
      </c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</row>
    <row r="50" s="3" customFormat="1" ht="31.5" spans="1:256">
      <c r="A50" s="17">
        <v>47</v>
      </c>
      <c r="B50" s="18" t="s">
        <v>18</v>
      </c>
      <c r="C50" s="18" t="s">
        <v>250</v>
      </c>
      <c r="D50" s="17" t="s">
        <v>251</v>
      </c>
      <c r="E50" s="19" t="s">
        <v>252</v>
      </c>
      <c r="F50" s="18" t="str">
        <f>VLOOKUP(D50,[2]Sheet2!B$1:D$65536,3,0)</f>
        <v>生活用水</v>
      </c>
      <c r="G50" s="17">
        <v>100</v>
      </c>
      <c r="H50" s="17" t="s">
        <v>21</v>
      </c>
      <c r="I50" s="17" t="s">
        <v>22</v>
      </c>
      <c r="J50" s="17"/>
      <c r="K50" s="17"/>
      <c r="L50" s="17" t="s">
        <v>253</v>
      </c>
      <c r="M50" s="17"/>
      <c r="N50" s="18" t="s">
        <v>254</v>
      </c>
      <c r="O50" s="17" t="s">
        <v>255</v>
      </c>
    </row>
    <row r="51" s="3" customFormat="1" ht="22" customHeight="1" spans="1:256">
      <c r="A51" s="17">
        <v>48</v>
      </c>
      <c r="B51" s="18" t="s">
        <v>18</v>
      </c>
      <c r="C51" s="18" t="s">
        <v>256</v>
      </c>
      <c r="D51" s="19" t="s">
        <v>257</v>
      </c>
      <c r="E51" s="19" t="s">
        <v>258</v>
      </c>
      <c r="F51" s="18" t="s">
        <v>126</v>
      </c>
      <c r="G51" s="17">
        <v>100</v>
      </c>
      <c r="H51" s="17" t="s">
        <v>21</v>
      </c>
      <c r="I51" s="17" t="s">
        <v>22</v>
      </c>
      <c r="J51" s="17"/>
      <c r="K51" s="17"/>
      <c r="L51" s="17" t="s">
        <v>259</v>
      </c>
      <c r="M51" s="17"/>
      <c r="N51" s="19" t="s">
        <v>260</v>
      </c>
      <c r="O51" s="17" t="s">
        <v>261</v>
      </c>
    </row>
    <row r="52" s="3" customFormat="1" ht="31.5" spans="1:256">
      <c r="A52" s="17">
        <v>49</v>
      </c>
      <c r="B52" s="18" t="s">
        <v>18</v>
      </c>
      <c r="C52" s="18" t="s">
        <v>262</v>
      </c>
      <c r="D52" s="19" t="s">
        <v>263</v>
      </c>
      <c r="E52" s="19" t="s">
        <v>264</v>
      </c>
      <c r="F52" s="18" t="s">
        <v>126</v>
      </c>
      <c r="G52" s="17">
        <v>100</v>
      </c>
      <c r="H52" s="17" t="s">
        <v>21</v>
      </c>
      <c r="I52" s="17" t="s">
        <v>22</v>
      </c>
      <c r="J52" s="17"/>
      <c r="K52" s="17"/>
      <c r="L52" s="17" t="s">
        <v>265</v>
      </c>
      <c r="M52" s="17"/>
      <c r="N52" s="18" t="s">
        <v>266</v>
      </c>
      <c r="O52" s="17">
        <v>18047350866</v>
      </c>
    </row>
    <row r="53" s="3" customFormat="1" ht="31.5" spans="1:256">
      <c r="A53" s="17">
        <v>50</v>
      </c>
      <c r="B53" s="18" t="s">
        <v>18</v>
      </c>
      <c r="C53" s="18" t="s">
        <v>267</v>
      </c>
      <c r="D53" s="19" t="s">
        <v>268</v>
      </c>
      <c r="E53" s="19" t="s">
        <v>269</v>
      </c>
      <c r="F53" s="18" t="s">
        <v>270</v>
      </c>
      <c r="G53" s="17">
        <v>100</v>
      </c>
      <c r="H53" s="17" t="s">
        <v>21</v>
      </c>
      <c r="I53" s="17" t="s">
        <v>22</v>
      </c>
      <c r="J53" s="17"/>
      <c r="K53" s="17"/>
      <c r="L53" s="17" t="s">
        <v>271</v>
      </c>
      <c r="M53" s="17"/>
      <c r="N53" s="19" t="s">
        <v>272</v>
      </c>
      <c r="O53" s="17" t="s">
        <v>273</v>
      </c>
    </row>
    <row r="54" s="3" customFormat="1" ht="31.5" spans="1:256">
      <c r="A54" s="17">
        <v>51</v>
      </c>
      <c r="B54" s="18" t="s">
        <v>18</v>
      </c>
      <c r="C54" s="18" t="s">
        <v>274</v>
      </c>
      <c r="D54" s="19" t="s">
        <v>275</v>
      </c>
      <c r="E54" s="19" t="s">
        <v>276</v>
      </c>
      <c r="F54" s="18" t="s">
        <v>270</v>
      </c>
      <c r="G54" s="17">
        <v>100</v>
      </c>
      <c r="H54" s="21" t="s">
        <v>21</v>
      </c>
      <c r="I54" s="17" t="s">
        <v>22</v>
      </c>
      <c r="J54" s="17"/>
      <c r="K54" s="17"/>
      <c r="L54" s="17" t="s">
        <v>277</v>
      </c>
      <c r="M54" s="17"/>
      <c r="N54" s="19" t="s">
        <v>278</v>
      </c>
      <c r="O54" s="17" t="s">
        <v>279</v>
      </c>
    </row>
    <row r="55" s="3" customFormat="1" ht="31.5" spans="1:256">
      <c r="A55" s="17">
        <v>52</v>
      </c>
      <c r="B55" s="18" t="s">
        <v>18</v>
      </c>
      <c r="C55" s="18" t="s">
        <v>280</v>
      </c>
      <c r="D55" s="19" t="s">
        <v>281</v>
      </c>
      <c r="E55" s="19" t="s">
        <v>282</v>
      </c>
      <c r="F55" s="18" t="s">
        <v>270</v>
      </c>
      <c r="G55" s="17">
        <v>100</v>
      </c>
      <c r="H55" s="17" t="s">
        <v>21</v>
      </c>
      <c r="I55" s="17" t="s">
        <v>22</v>
      </c>
      <c r="J55" s="17"/>
      <c r="K55" s="17"/>
      <c r="L55" s="17" t="s">
        <v>283</v>
      </c>
      <c r="M55" s="17"/>
      <c r="N55" s="19" t="s">
        <v>284</v>
      </c>
      <c r="O55" s="17" t="s">
        <v>285</v>
      </c>
    </row>
    <row r="56" s="3" customFormat="1" ht="31.5" spans="1:256">
      <c r="A56" s="17">
        <v>53</v>
      </c>
      <c r="B56" s="18" t="s">
        <v>18</v>
      </c>
      <c r="C56" s="18" t="s">
        <v>286</v>
      </c>
      <c r="D56" s="19" t="s">
        <v>287</v>
      </c>
      <c r="E56" s="19" t="s">
        <v>288</v>
      </c>
      <c r="F56" s="18" t="s">
        <v>289</v>
      </c>
      <c r="G56" s="17">
        <v>100</v>
      </c>
      <c r="H56" s="17" t="s">
        <v>21</v>
      </c>
      <c r="I56" s="17" t="s">
        <v>22</v>
      </c>
      <c r="J56" s="17"/>
      <c r="K56" s="17"/>
      <c r="L56" s="17" t="s">
        <v>290</v>
      </c>
      <c r="M56" s="17"/>
      <c r="N56" s="19" t="s">
        <v>291</v>
      </c>
      <c r="O56" s="17" t="s">
        <v>292</v>
      </c>
    </row>
    <row r="57" s="3" customFormat="1" ht="31.5" spans="1:256">
      <c r="A57" s="17">
        <v>54</v>
      </c>
      <c r="B57" s="18" t="s">
        <v>18</v>
      </c>
      <c r="C57" s="18" t="s">
        <v>286</v>
      </c>
      <c r="D57" s="19" t="s">
        <v>287</v>
      </c>
      <c r="E57" s="19" t="s">
        <v>293</v>
      </c>
      <c r="F57" s="18" t="s">
        <v>270</v>
      </c>
      <c r="G57" s="17">
        <v>100</v>
      </c>
      <c r="H57" s="17" t="s">
        <v>21</v>
      </c>
      <c r="I57" s="17" t="s">
        <v>22</v>
      </c>
      <c r="J57" s="17"/>
      <c r="K57" s="17"/>
      <c r="L57" s="17" t="s">
        <v>294</v>
      </c>
      <c r="M57" s="17"/>
      <c r="N57" s="19" t="s">
        <v>295</v>
      </c>
      <c r="O57" s="17" t="s">
        <v>296</v>
      </c>
    </row>
    <row r="58" s="3" customFormat="1" ht="24" customHeight="1" spans="1:256">
      <c r="A58" s="17">
        <v>55</v>
      </c>
      <c r="B58" s="18" t="s">
        <v>18</v>
      </c>
      <c r="C58" s="18" t="s">
        <v>297</v>
      </c>
      <c r="D58" s="19" t="s">
        <v>298</v>
      </c>
      <c r="E58" s="19" t="s">
        <v>299</v>
      </c>
      <c r="F58" s="18" t="s">
        <v>270</v>
      </c>
      <c r="G58" s="17">
        <v>100</v>
      </c>
      <c r="H58" s="17" t="s">
        <v>21</v>
      </c>
      <c r="I58" s="17" t="s">
        <v>22</v>
      </c>
      <c r="J58" s="17"/>
      <c r="K58" s="17"/>
      <c r="L58" s="17" t="s">
        <v>300</v>
      </c>
      <c r="M58" s="17"/>
      <c r="N58" s="19" t="s">
        <v>301</v>
      </c>
      <c r="O58" s="17" t="s">
        <v>302</v>
      </c>
    </row>
    <row r="59" s="3" customFormat="1" ht="24" customHeight="1" spans="1:256">
      <c r="A59" s="17">
        <v>56</v>
      </c>
      <c r="B59" s="18" t="s">
        <v>18</v>
      </c>
      <c r="C59" s="18" t="s">
        <v>303</v>
      </c>
      <c r="D59" s="19" t="s">
        <v>304</v>
      </c>
      <c r="E59" s="19" t="s">
        <v>305</v>
      </c>
      <c r="F59" s="18" t="s">
        <v>270</v>
      </c>
      <c r="G59" s="17">
        <v>100</v>
      </c>
      <c r="H59" s="17" t="s">
        <v>21</v>
      </c>
      <c r="I59" s="17" t="s">
        <v>22</v>
      </c>
      <c r="J59" s="17"/>
      <c r="K59" s="17"/>
      <c r="L59" s="17" t="s">
        <v>306</v>
      </c>
      <c r="M59" s="17"/>
      <c r="N59" s="19" t="s">
        <v>307</v>
      </c>
      <c r="O59" s="17" t="s">
        <v>308</v>
      </c>
    </row>
    <row r="60" s="3" customFormat="1" ht="24" customHeight="1" spans="1:256">
      <c r="A60" s="17">
        <v>57</v>
      </c>
      <c r="B60" s="18" t="s">
        <v>18</v>
      </c>
      <c r="C60" s="18" t="s">
        <v>309</v>
      </c>
      <c r="D60" s="19" t="s">
        <v>310</v>
      </c>
      <c r="E60" s="19" t="s">
        <v>311</v>
      </c>
      <c r="F60" s="18" t="s">
        <v>270</v>
      </c>
      <c r="G60" s="17">
        <v>100</v>
      </c>
      <c r="H60" s="21" t="s">
        <v>21</v>
      </c>
      <c r="I60" s="17" t="s">
        <v>22</v>
      </c>
      <c r="J60" s="17"/>
      <c r="K60" s="17"/>
      <c r="L60" s="17" t="s">
        <v>312</v>
      </c>
      <c r="M60" s="17"/>
      <c r="N60" s="19" t="s">
        <v>313</v>
      </c>
      <c r="O60" s="17" t="s">
        <v>314</v>
      </c>
    </row>
    <row r="61" s="3" customFormat="1" ht="24" customHeight="1" spans="1:256">
      <c r="A61" s="17">
        <v>58</v>
      </c>
      <c r="B61" s="18" t="s">
        <v>18</v>
      </c>
      <c r="C61" s="18" t="s">
        <v>315</v>
      </c>
      <c r="D61" s="19" t="s">
        <v>316</v>
      </c>
      <c r="E61" s="19" t="s">
        <v>317</v>
      </c>
      <c r="F61" s="18" t="s">
        <v>270</v>
      </c>
      <c r="G61" s="17">
        <v>100</v>
      </c>
      <c r="H61" s="17" t="s">
        <v>21</v>
      </c>
      <c r="I61" s="17" t="s">
        <v>22</v>
      </c>
      <c r="J61" s="17"/>
      <c r="K61" s="17"/>
      <c r="L61" s="17" t="s">
        <v>318</v>
      </c>
      <c r="M61" s="17"/>
      <c r="N61" s="19" t="s">
        <v>319</v>
      </c>
      <c r="O61" s="17" t="s">
        <v>320</v>
      </c>
    </row>
    <row r="62" s="3" customFormat="1" ht="24" customHeight="1" spans="1:256">
      <c r="A62" s="17">
        <v>59</v>
      </c>
      <c r="B62" s="18" t="s">
        <v>18</v>
      </c>
      <c r="C62" s="18" t="s">
        <v>321</v>
      </c>
      <c r="D62" s="19" t="s">
        <v>322</v>
      </c>
      <c r="E62" s="19" t="s">
        <v>323</v>
      </c>
      <c r="F62" s="18" t="s">
        <v>270</v>
      </c>
      <c r="G62" s="17">
        <v>100</v>
      </c>
      <c r="H62" s="17" t="s">
        <v>21</v>
      </c>
      <c r="I62" s="17" t="s">
        <v>22</v>
      </c>
      <c r="J62" s="17"/>
      <c r="K62" s="17"/>
      <c r="L62" s="17" t="s">
        <v>324</v>
      </c>
      <c r="M62" s="17"/>
      <c r="N62" s="19" t="s">
        <v>325</v>
      </c>
      <c r="O62" s="17">
        <v>18247371666</v>
      </c>
    </row>
    <row r="63" s="3" customFormat="1" ht="24" customHeight="1" spans="1:256">
      <c r="A63" s="17">
        <v>60</v>
      </c>
      <c r="B63" s="18" t="s">
        <v>18</v>
      </c>
      <c r="C63" s="18" t="s">
        <v>326</v>
      </c>
      <c r="D63" s="19" t="s">
        <v>327</v>
      </c>
      <c r="E63" s="19" t="s">
        <v>328</v>
      </c>
      <c r="F63" s="18" t="s">
        <v>270</v>
      </c>
      <c r="G63" s="17">
        <v>100</v>
      </c>
      <c r="H63" s="21" t="s">
        <v>21</v>
      </c>
      <c r="I63" s="17" t="s">
        <v>22</v>
      </c>
      <c r="J63" s="17"/>
      <c r="K63" s="17"/>
      <c r="L63" s="17" t="s">
        <v>329</v>
      </c>
      <c r="M63" s="17"/>
      <c r="N63" s="19" t="s">
        <v>330</v>
      </c>
      <c r="O63" s="17" t="s">
        <v>331</v>
      </c>
    </row>
    <row r="64" s="3" customFormat="1" ht="24" customHeight="1" spans="1:256">
      <c r="A64" s="17">
        <v>61</v>
      </c>
      <c r="B64" s="18" t="s">
        <v>18</v>
      </c>
      <c r="C64" s="18" t="s">
        <v>332</v>
      </c>
      <c r="D64" s="19" t="s">
        <v>333</v>
      </c>
      <c r="E64" s="19" t="s">
        <v>334</v>
      </c>
      <c r="F64" s="18" t="s">
        <v>270</v>
      </c>
      <c r="G64" s="17">
        <v>100</v>
      </c>
      <c r="H64" s="17" t="s">
        <v>21</v>
      </c>
      <c r="I64" s="17" t="s">
        <v>22</v>
      </c>
      <c r="J64" s="17"/>
      <c r="K64" s="17"/>
      <c r="L64" s="17" t="s">
        <v>335</v>
      </c>
      <c r="M64" s="17"/>
      <c r="N64" s="19" t="s">
        <v>336</v>
      </c>
      <c r="O64" s="17" t="s">
        <v>337</v>
      </c>
    </row>
    <row r="65" s="3" customFormat="1" ht="24" customHeight="1" spans="1:255">
      <c r="A65" s="17">
        <v>64</v>
      </c>
      <c r="B65" s="18" t="s">
        <v>18</v>
      </c>
      <c r="C65" s="18" t="s">
        <v>338</v>
      </c>
      <c r="D65" s="19" t="s">
        <v>339</v>
      </c>
      <c r="E65" s="19" t="s">
        <v>340</v>
      </c>
      <c r="F65" s="18" t="s">
        <v>270</v>
      </c>
      <c r="G65" s="17">
        <v>100</v>
      </c>
      <c r="H65" s="17" t="s">
        <v>21</v>
      </c>
      <c r="I65" s="17" t="s">
        <v>22</v>
      </c>
      <c r="J65" s="17"/>
      <c r="K65" s="17"/>
      <c r="L65" s="17" t="s">
        <v>341</v>
      </c>
      <c r="M65" s="17"/>
      <c r="N65" s="19" t="s">
        <v>342</v>
      </c>
      <c r="O65" s="17" t="s">
        <v>343</v>
      </c>
    </row>
    <row r="66" s="3" customFormat="1" ht="24" customHeight="1" spans="1:255">
      <c r="A66" s="17">
        <v>65</v>
      </c>
      <c r="B66" s="18" t="s">
        <v>18</v>
      </c>
      <c r="C66" s="18" t="s">
        <v>344</v>
      </c>
      <c r="D66" s="19" t="s">
        <v>345</v>
      </c>
      <c r="E66" s="19" t="s">
        <v>346</v>
      </c>
      <c r="F66" s="18" t="s">
        <v>270</v>
      </c>
      <c r="G66" s="17">
        <v>100</v>
      </c>
      <c r="H66" s="17" t="s">
        <v>21</v>
      </c>
      <c r="I66" s="17" t="s">
        <v>22</v>
      </c>
      <c r="J66" s="17"/>
      <c r="K66" s="17"/>
      <c r="L66" s="17" t="s">
        <v>347</v>
      </c>
      <c r="M66" s="17"/>
      <c r="N66" s="19" t="s">
        <v>348</v>
      </c>
      <c r="O66" s="17" t="s">
        <v>349</v>
      </c>
    </row>
    <row r="67" s="3" customFormat="1" ht="24" customHeight="1" spans="1:255">
      <c r="A67" s="17">
        <v>66</v>
      </c>
      <c r="B67" s="18" t="s">
        <v>18</v>
      </c>
      <c r="C67" s="18" t="s">
        <v>350</v>
      </c>
      <c r="D67" s="19" t="s">
        <v>351</v>
      </c>
      <c r="E67" s="19" t="s">
        <v>352</v>
      </c>
      <c r="F67" s="18" t="s">
        <v>270</v>
      </c>
      <c r="G67" s="17">
        <v>100</v>
      </c>
      <c r="H67" s="17" t="s">
        <v>21</v>
      </c>
      <c r="I67" s="17" t="s">
        <v>22</v>
      </c>
      <c r="J67" s="17"/>
      <c r="K67" s="17"/>
      <c r="L67" s="17" t="s">
        <v>353</v>
      </c>
      <c r="M67" s="17"/>
      <c r="N67" s="19" t="s">
        <v>354</v>
      </c>
      <c r="O67" s="17" t="s">
        <v>355</v>
      </c>
    </row>
    <row r="68" s="3" customFormat="1" ht="32" customHeight="1" spans="1:255">
      <c r="A68" s="17">
        <v>67</v>
      </c>
      <c r="B68" s="18" t="s">
        <v>18</v>
      </c>
      <c r="C68" s="18" t="s">
        <v>356</v>
      </c>
      <c r="D68" s="19" t="s">
        <v>357</v>
      </c>
      <c r="E68" s="18" t="s">
        <v>358</v>
      </c>
      <c r="F68" s="18" t="s">
        <v>33</v>
      </c>
      <c r="G68" s="17">
        <v>100</v>
      </c>
      <c r="H68" s="17" t="s">
        <v>21</v>
      </c>
      <c r="I68" s="17" t="s">
        <v>22</v>
      </c>
      <c r="J68" s="17"/>
      <c r="K68" s="17"/>
      <c r="L68" s="17" t="s">
        <v>359</v>
      </c>
      <c r="M68" s="19"/>
      <c r="N68" s="27" t="s">
        <v>360</v>
      </c>
      <c r="O68" s="19">
        <v>13948342211</v>
      </c>
    </row>
    <row r="69" s="3" customFormat="1" ht="31.5" spans="1:255">
      <c r="A69" s="17">
        <v>68</v>
      </c>
      <c r="B69" s="20" t="s">
        <v>18</v>
      </c>
      <c r="C69" s="20" t="s">
        <v>361</v>
      </c>
      <c r="D69" s="21" t="s">
        <v>362</v>
      </c>
      <c r="E69" s="20" t="s">
        <v>358</v>
      </c>
      <c r="F69" s="20" t="str">
        <f>VLOOKUP(D69,[2]Sheet2!B$1:D$65536,3,0)</f>
        <v>生活用水</v>
      </c>
      <c r="G69" s="21">
        <v>100</v>
      </c>
      <c r="H69" s="21" t="s">
        <v>21</v>
      </c>
      <c r="I69" s="17" t="s">
        <v>22</v>
      </c>
      <c r="J69" s="21"/>
      <c r="K69" s="21"/>
      <c r="L69" s="17" t="s">
        <v>363</v>
      </c>
      <c r="M69" s="21"/>
      <c r="N69" s="20" t="s">
        <v>364</v>
      </c>
      <c r="O69" s="21" t="s">
        <v>365</v>
      </c>
    </row>
    <row r="70" s="3" customFormat="1" ht="31.5" spans="1:255">
      <c r="A70" s="17">
        <v>69</v>
      </c>
      <c r="B70" s="18" t="s">
        <v>18</v>
      </c>
      <c r="C70" s="18" t="s">
        <v>366</v>
      </c>
      <c r="D70" s="17" t="s">
        <v>367</v>
      </c>
      <c r="E70" s="18" t="s">
        <v>358</v>
      </c>
      <c r="F70" s="18" t="str">
        <f>VLOOKUP(D70,[2]Sheet2!B$1:D$65536,3,0)</f>
        <v>生活用水;工业用水</v>
      </c>
      <c r="G70" s="17">
        <v>100</v>
      </c>
      <c r="H70" s="17" t="s">
        <v>21</v>
      </c>
      <c r="I70" s="17" t="s">
        <v>22</v>
      </c>
      <c r="J70" s="17"/>
      <c r="K70" s="17"/>
      <c r="L70" s="17" t="s">
        <v>368</v>
      </c>
      <c r="M70" s="17"/>
      <c r="N70" s="18" t="s">
        <v>369</v>
      </c>
      <c r="O70" s="17" t="s">
        <v>370</v>
      </c>
    </row>
    <row r="71" s="3" customFormat="1" ht="31.5" spans="1:255">
      <c r="A71" s="17">
        <v>70</v>
      </c>
      <c r="B71" s="18" t="s">
        <v>18</v>
      </c>
      <c r="C71" s="18" t="s">
        <v>371</v>
      </c>
      <c r="D71" s="17" t="s">
        <v>372</v>
      </c>
      <c r="E71" s="27" t="s">
        <v>358</v>
      </c>
      <c r="F71" s="18" t="str">
        <f>VLOOKUP(D71,[2]Sheet2!B$1:D$65536,3,0)</f>
        <v>工业用水;生活用水</v>
      </c>
      <c r="G71" s="17">
        <v>100</v>
      </c>
      <c r="H71" s="17" t="s">
        <v>21</v>
      </c>
      <c r="I71" s="17" t="s">
        <v>22</v>
      </c>
      <c r="J71" s="17"/>
      <c r="K71" s="17"/>
      <c r="L71" s="17" t="s">
        <v>373</v>
      </c>
      <c r="M71" s="17"/>
      <c r="N71" s="18" t="s">
        <v>374</v>
      </c>
      <c r="O71" s="17" t="s">
        <v>375</v>
      </c>
    </row>
    <row r="72" s="3" customFormat="1" ht="31.5" spans="1:255">
      <c r="A72" s="17">
        <v>71</v>
      </c>
      <c r="B72" s="18" t="s">
        <v>18</v>
      </c>
      <c r="C72" s="18" t="s">
        <v>376</v>
      </c>
      <c r="D72" s="17" t="s">
        <v>377</v>
      </c>
      <c r="E72" s="27" t="s">
        <v>358</v>
      </c>
      <c r="F72" s="18" t="str">
        <f>VLOOKUP(D72,[2]Sheet2!B$1:D$65536,3,0)</f>
        <v>工业用水;生活用水;生态和环境用水</v>
      </c>
      <c r="G72" s="17">
        <v>100</v>
      </c>
      <c r="H72" s="17" t="s">
        <v>21</v>
      </c>
      <c r="I72" s="17" t="s">
        <v>22</v>
      </c>
      <c r="J72" s="17"/>
      <c r="K72" s="17"/>
      <c r="L72" s="17" t="s">
        <v>378</v>
      </c>
      <c r="M72" s="19"/>
      <c r="N72" s="18" t="s">
        <v>379</v>
      </c>
      <c r="O72" s="17" t="s">
        <v>380</v>
      </c>
    </row>
    <row r="73" s="3" customFormat="1" ht="31.5" spans="1:255">
      <c r="A73" s="17">
        <v>72</v>
      </c>
      <c r="B73" s="18" t="s">
        <v>18</v>
      </c>
      <c r="C73" s="18" t="s">
        <v>104</v>
      </c>
      <c r="D73" s="17" t="s">
        <v>105</v>
      </c>
      <c r="E73" s="27" t="s">
        <v>381</v>
      </c>
      <c r="F73" s="18" t="str">
        <f>VLOOKUP(D73,[2]Sheet2!B$1:D$65536,3,0)</f>
        <v>生活用水</v>
      </c>
      <c r="G73" s="17">
        <v>100</v>
      </c>
      <c r="H73" s="21" t="s">
        <v>21</v>
      </c>
      <c r="I73" s="17" t="s">
        <v>22</v>
      </c>
      <c r="J73" s="17"/>
      <c r="K73" s="17"/>
      <c r="L73" s="17" t="s">
        <v>382</v>
      </c>
      <c r="M73" s="17"/>
      <c r="N73" s="18" t="s">
        <v>383</v>
      </c>
      <c r="O73" s="17" t="s">
        <v>384</v>
      </c>
    </row>
    <row r="74" s="3" customFormat="1" ht="31.5" spans="1:255">
      <c r="A74" s="17">
        <v>73</v>
      </c>
      <c r="B74" s="18" t="s">
        <v>18</v>
      </c>
      <c r="C74" s="18" t="s">
        <v>385</v>
      </c>
      <c r="D74" s="17" t="s">
        <v>357</v>
      </c>
      <c r="E74" s="27" t="s">
        <v>358</v>
      </c>
      <c r="F74" s="18" t="str">
        <f>VLOOKUP(D74,[2]Sheet2!B$1:D$65536,3,0)</f>
        <v>工业用水;生活用水;生态和环境用水</v>
      </c>
      <c r="G74" s="17">
        <v>100</v>
      </c>
      <c r="H74" s="17" t="s">
        <v>21</v>
      </c>
      <c r="I74" s="17" t="s">
        <v>22</v>
      </c>
      <c r="J74" s="17"/>
      <c r="K74" s="17"/>
      <c r="L74" s="17" t="s">
        <v>386</v>
      </c>
      <c r="M74" s="17"/>
      <c r="N74" s="18" t="s">
        <v>387</v>
      </c>
      <c r="O74" s="17" t="s">
        <v>388</v>
      </c>
    </row>
    <row r="75" s="3" customFormat="1" ht="31.5" spans="1:255">
      <c r="A75" s="17">
        <v>74</v>
      </c>
      <c r="B75" s="18" t="s">
        <v>18</v>
      </c>
      <c r="C75" s="18" t="s">
        <v>389</v>
      </c>
      <c r="D75" s="19" t="s">
        <v>390</v>
      </c>
      <c r="E75" s="27" t="s">
        <v>358</v>
      </c>
      <c r="F75" s="18" t="str">
        <f>VLOOKUP(D75,[2]Sheet2!B$1:D$65536,3,0)</f>
        <v>生活用水</v>
      </c>
      <c r="G75" s="17">
        <v>100</v>
      </c>
      <c r="H75" s="21" t="s">
        <v>21</v>
      </c>
      <c r="I75" s="17" t="s">
        <v>22</v>
      </c>
      <c r="J75" s="17"/>
      <c r="K75" s="17"/>
      <c r="L75" s="17" t="s">
        <v>391</v>
      </c>
      <c r="M75" s="17"/>
      <c r="N75" s="18" t="s">
        <v>392</v>
      </c>
      <c r="O75" s="17" t="s">
        <v>393</v>
      </c>
    </row>
    <row r="76" s="3" customFormat="1" ht="31.5" spans="1:255">
      <c r="A76" s="17">
        <v>75</v>
      </c>
      <c r="B76" s="18" t="s">
        <v>18</v>
      </c>
      <c r="C76" s="18" t="s">
        <v>394</v>
      </c>
      <c r="D76" s="17" t="s">
        <v>395</v>
      </c>
      <c r="E76" s="27" t="s">
        <v>358</v>
      </c>
      <c r="F76" s="18" t="str">
        <f>VLOOKUP(D76,[2]Sheet2!B$1:D$65536,3,0)</f>
        <v>生活用水</v>
      </c>
      <c r="G76" s="17">
        <v>100</v>
      </c>
      <c r="H76" s="17" t="s">
        <v>21</v>
      </c>
      <c r="I76" s="17" t="s">
        <v>22</v>
      </c>
      <c r="J76" s="17"/>
      <c r="K76" s="17"/>
      <c r="L76" s="17" t="s">
        <v>396</v>
      </c>
      <c r="M76" s="17"/>
      <c r="N76" s="18" t="s">
        <v>397</v>
      </c>
      <c r="O76" s="17" t="s">
        <v>398</v>
      </c>
    </row>
    <row r="77" s="3" customFormat="1" ht="31.5" spans="1:255">
      <c r="A77" s="17">
        <v>76</v>
      </c>
      <c r="B77" s="18" t="s">
        <v>18</v>
      </c>
      <c r="C77" s="18" t="s">
        <v>399</v>
      </c>
      <c r="D77" s="17" t="s">
        <v>400</v>
      </c>
      <c r="E77" s="27" t="s">
        <v>358</v>
      </c>
      <c r="F77" s="18" t="str">
        <f>VLOOKUP(D77,[2]Sheet2!B$1:D$65536,3,0)</f>
        <v>工业用水</v>
      </c>
      <c r="G77" s="17">
        <v>100</v>
      </c>
      <c r="H77" s="17" t="s">
        <v>21</v>
      </c>
      <c r="I77" s="17" t="s">
        <v>22</v>
      </c>
      <c r="J77" s="17"/>
      <c r="K77" s="17"/>
      <c r="L77" s="17" t="s">
        <v>401</v>
      </c>
      <c r="M77" s="17"/>
      <c r="N77" s="18" t="s">
        <v>402</v>
      </c>
      <c r="O77" s="17" t="s">
        <v>403</v>
      </c>
    </row>
    <row r="78" s="3" customFormat="1" ht="31.5" spans="1:255">
      <c r="A78" s="17">
        <v>77</v>
      </c>
      <c r="B78" s="18" t="s">
        <v>18</v>
      </c>
      <c r="C78" s="18" t="s">
        <v>404</v>
      </c>
      <c r="D78" s="17" t="s">
        <v>405</v>
      </c>
      <c r="E78" s="27" t="s">
        <v>358</v>
      </c>
      <c r="F78" s="18" t="s">
        <v>406</v>
      </c>
      <c r="G78" s="17">
        <v>100</v>
      </c>
      <c r="H78" s="17" t="s">
        <v>21</v>
      </c>
      <c r="I78" s="17" t="s">
        <v>22</v>
      </c>
      <c r="J78" s="19"/>
      <c r="K78" s="19"/>
      <c r="L78" s="17" t="s">
        <v>407</v>
      </c>
      <c r="M78" s="19"/>
      <c r="N78" s="17" t="s">
        <v>408</v>
      </c>
      <c r="O78" s="19">
        <v>13947327002</v>
      </c>
      <c r="AD78" s="28"/>
      <c r="AG78" s="29"/>
      <c r="AH78" s="29"/>
      <c r="AJ78" s="29"/>
      <c r="AK78" s="29"/>
      <c r="AL78" s="29"/>
      <c r="AN78" s="29"/>
      <c r="AQ78" s="28"/>
      <c r="AT78" s="29"/>
      <c r="AU78" s="29"/>
      <c r="AW78" s="29"/>
      <c r="AX78" s="29"/>
      <c r="AY78" s="29"/>
      <c r="BA78" s="29"/>
      <c r="BD78" s="28"/>
      <c r="BG78" s="29"/>
      <c r="BH78" s="29"/>
      <c r="BJ78" s="29"/>
      <c r="BK78" s="29"/>
      <c r="BL78" s="29"/>
      <c r="BN78" s="29"/>
      <c r="BQ78" s="28"/>
      <c r="BT78" s="29"/>
      <c r="BU78" s="29"/>
      <c r="BW78" s="29"/>
      <c r="BX78" s="29"/>
      <c r="BY78" s="29"/>
      <c r="CA78" s="29"/>
      <c r="CD78" s="28"/>
      <c r="CG78" s="29"/>
      <c r="CH78" s="29"/>
      <c r="CJ78" s="29"/>
      <c r="CK78" s="29"/>
      <c r="CL78" s="29"/>
      <c r="CN78" s="29"/>
      <c r="CQ78" s="28"/>
      <c r="CT78" s="29"/>
      <c r="CU78" s="29"/>
      <c r="CW78" s="29"/>
      <c r="CX78" s="29"/>
      <c r="CY78" s="29"/>
      <c r="DA78" s="29"/>
      <c r="DD78" s="28"/>
      <c r="DG78" s="29"/>
      <c r="DH78" s="29"/>
      <c r="DJ78" s="29"/>
      <c r="DK78" s="29"/>
      <c r="DL78" s="29"/>
      <c r="DN78" s="29"/>
      <c r="DQ78" s="28"/>
      <c r="DT78" s="29"/>
      <c r="DU78" s="29"/>
      <c r="DW78" s="29"/>
      <c r="DX78" s="29"/>
      <c r="DY78" s="29"/>
      <c r="EA78" s="29"/>
      <c r="ED78" s="28"/>
      <c r="EG78" s="29"/>
      <c r="EH78" s="29"/>
      <c r="EJ78" s="29"/>
      <c r="EK78" s="29"/>
      <c r="EL78" s="29"/>
      <c r="EN78" s="29"/>
      <c r="EQ78" s="28"/>
      <c r="ET78" s="29"/>
      <c r="EU78" s="29"/>
      <c r="EW78" s="29"/>
      <c r="EX78" s="29"/>
      <c r="EY78" s="29"/>
      <c r="FA78" s="29"/>
      <c r="FD78" s="28"/>
      <c r="FG78" s="29"/>
      <c r="FH78" s="29"/>
      <c r="FJ78" s="29"/>
      <c r="FK78" s="29"/>
      <c r="FL78" s="29"/>
      <c r="FN78" s="29"/>
      <c r="FQ78" s="28"/>
      <c r="FT78" s="29"/>
      <c r="FU78" s="29"/>
      <c r="FW78" s="29"/>
      <c r="FX78" s="29"/>
      <c r="FY78" s="29"/>
      <c r="GA78" s="29"/>
      <c r="GD78" s="28"/>
      <c r="GG78" s="29"/>
      <c r="GH78" s="29"/>
      <c r="GJ78" s="29"/>
      <c r="GK78" s="29"/>
      <c r="GL78" s="29"/>
      <c r="GN78" s="29"/>
      <c r="GQ78" s="28"/>
      <c r="GT78" s="29"/>
      <c r="GU78" s="29"/>
      <c r="GW78" s="29"/>
      <c r="GX78" s="29"/>
      <c r="GY78" s="29"/>
      <c r="HA78" s="29"/>
      <c r="HD78" s="28"/>
      <c r="HG78" s="29"/>
      <c r="HH78" s="29"/>
      <c r="HJ78" s="29"/>
      <c r="HK78" s="29"/>
      <c r="HL78" s="29"/>
      <c r="HN78" s="29"/>
      <c r="HQ78" s="28"/>
      <c r="HT78" s="29"/>
      <c r="HU78" s="29"/>
      <c r="HW78" s="29"/>
      <c r="HX78" s="29"/>
      <c r="HY78" s="29"/>
      <c r="IA78" s="29"/>
      <c r="ID78" s="28"/>
      <c r="IG78" s="29"/>
      <c r="IH78" s="29"/>
      <c r="IJ78" s="29"/>
      <c r="IK78" s="29"/>
      <c r="IL78" s="29"/>
      <c r="IN78" s="29"/>
      <c r="IQ78" s="28"/>
      <c r="IT78" s="29"/>
      <c r="IU78" s="29"/>
    </row>
    <row r="79" s="3" customFormat="1" ht="31.5" spans="1:255">
      <c r="A79" s="17">
        <v>78</v>
      </c>
      <c r="B79" s="18" t="s">
        <v>18</v>
      </c>
      <c r="C79" s="18" t="s">
        <v>409</v>
      </c>
      <c r="D79" s="26" t="s">
        <v>410</v>
      </c>
      <c r="E79" s="18" t="s">
        <v>411</v>
      </c>
      <c r="F79" s="18" t="s">
        <v>33</v>
      </c>
      <c r="G79" s="17">
        <v>100</v>
      </c>
      <c r="H79" s="17" t="s">
        <v>21</v>
      </c>
      <c r="I79" s="17" t="s">
        <v>22</v>
      </c>
      <c r="J79" s="17"/>
      <c r="K79" s="17"/>
      <c r="L79" s="17" t="s">
        <v>412</v>
      </c>
      <c r="M79" s="17"/>
      <c r="N79" s="27" t="s">
        <v>413</v>
      </c>
      <c r="O79" s="17" t="s">
        <v>414</v>
      </c>
    </row>
    <row r="80" s="3" customFormat="1" ht="31.5" spans="1:255">
      <c r="A80" s="17">
        <v>79</v>
      </c>
      <c r="B80" s="18" t="s">
        <v>18</v>
      </c>
      <c r="C80" s="18" t="s">
        <v>415</v>
      </c>
      <c r="D80" s="26" t="s">
        <v>416</v>
      </c>
      <c r="E80" s="18" t="s">
        <v>417</v>
      </c>
      <c r="F80" s="18" t="s">
        <v>33</v>
      </c>
      <c r="G80" s="17">
        <v>100</v>
      </c>
      <c r="H80" s="21" t="s">
        <v>21</v>
      </c>
      <c r="I80" s="17" t="s">
        <v>22</v>
      </c>
      <c r="J80" s="17"/>
      <c r="K80" s="17"/>
      <c r="L80" s="17" t="s">
        <v>418</v>
      </c>
      <c r="M80" s="17"/>
      <c r="N80" s="17" t="s">
        <v>419</v>
      </c>
      <c r="O80" s="17" t="s">
        <v>420</v>
      </c>
    </row>
    <row r="81" s="3" customFormat="1" ht="97.5" spans="1:27">
      <c r="A81" s="17">
        <v>80</v>
      </c>
      <c r="B81" s="18" t="s">
        <v>18</v>
      </c>
      <c r="C81" s="18" t="s">
        <v>421</v>
      </c>
      <c r="D81" s="26" t="s">
        <v>422</v>
      </c>
      <c r="E81" s="18" t="s">
        <v>423</v>
      </c>
      <c r="F81" s="30" t="s">
        <v>33</v>
      </c>
      <c r="G81" s="31">
        <v>70</v>
      </c>
      <c r="H81" s="32" t="s">
        <v>424</v>
      </c>
      <c r="I81" s="33" t="s">
        <v>425</v>
      </c>
      <c r="J81" s="33" t="s">
        <v>426</v>
      </c>
      <c r="K81" s="33" t="s">
        <v>427</v>
      </c>
      <c r="L81" s="17" t="s">
        <v>428</v>
      </c>
      <c r="M81" s="19"/>
      <c r="N81" s="27" t="s">
        <v>429</v>
      </c>
      <c r="O81" s="17" t="s">
        <v>430</v>
      </c>
      <c r="Q81" s="28"/>
      <c r="T81" s="29"/>
      <c r="U81" s="29"/>
      <c r="W81" s="29"/>
      <c r="X81" s="29"/>
      <c r="Y81" s="29"/>
      <c r="AA81" s="29"/>
    </row>
    <row r="82" s="6" customFormat="1" ht="31" customHeight="1" spans="1:27">
      <c r="A82" s="17">
        <v>81</v>
      </c>
      <c r="B82" s="34" t="s">
        <v>18</v>
      </c>
      <c r="C82" s="34" t="s">
        <v>431</v>
      </c>
      <c r="D82" s="34" t="s">
        <v>120</v>
      </c>
      <c r="E82" s="34" t="s">
        <v>432</v>
      </c>
      <c r="F82" s="35" t="s">
        <v>126</v>
      </c>
      <c r="G82" s="19">
        <v>100</v>
      </c>
      <c r="H82" s="36" t="s">
        <v>21</v>
      </c>
      <c r="I82" s="17" t="s">
        <v>22</v>
      </c>
      <c r="J82" s="37"/>
      <c r="K82" s="37"/>
      <c r="L82" s="17" t="s">
        <v>433</v>
      </c>
      <c r="M82" s="37"/>
      <c r="N82" s="37" t="s">
        <v>128</v>
      </c>
      <c r="O82" s="37" t="s">
        <v>129</v>
      </c>
    </row>
    <row r="83" s="6" customFormat="1" ht="33" customHeight="1" spans="1:27">
      <c r="A83" s="17">
        <v>82</v>
      </c>
      <c r="B83" s="34" t="s">
        <v>18</v>
      </c>
      <c r="C83" s="34" t="s">
        <v>169</v>
      </c>
      <c r="D83" s="34" t="s">
        <v>170</v>
      </c>
      <c r="E83" s="34" t="s">
        <v>434</v>
      </c>
      <c r="F83" s="35" t="s">
        <v>126</v>
      </c>
      <c r="G83" s="38">
        <v>100</v>
      </c>
      <c r="H83" s="36" t="s">
        <v>21</v>
      </c>
      <c r="I83" s="17" t="s">
        <v>22</v>
      </c>
      <c r="J83" s="37"/>
      <c r="K83" s="37"/>
      <c r="L83" s="17" t="s">
        <v>435</v>
      </c>
      <c r="M83" s="37"/>
      <c r="N83" s="37" t="s">
        <v>436</v>
      </c>
      <c r="O83" s="37" t="s">
        <v>437</v>
      </c>
    </row>
    <row r="84" s="6" customFormat="1" ht="160" customHeight="1" spans="1:27">
      <c r="A84" s="17">
        <v>83</v>
      </c>
      <c r="B84" s="34" t="s">
        <v>18</v>
      </c>
      <c r="C84" s="34" t="s">
        <v>438</v>
      </c>
      <c r="D84" s="34" t="s">
        <v>439</v>
      </c>
      <c r="E84" s="34" t="s">
        <v>440</v>
      </c>
      <c r="F84" s="35" t="s">
        <v>441</v>
      </c>
      <c r="G84" s="39">
        <v>90</v>
      </c>
      <c r="H84" s="40" t="s">
        <v>442</v>
      </c>
      <c r="I84" s="41" t="s">
        <v>443</v>
      </c>
      <c r="J84" s="41" t="s">
        <v>444</v>
      </c>
      <c r="K84" s="17" t="s">
        <v>445</v>
      </c>
      <c r="L84" s="17" t="s">
        <v>446</v>
      </c>
      <c r="M84" s="17" t="s">
        <v>447</v>
      </c>
      <c r="N84" s="37" t="s">
        <v>448</v>
      </c>
      <c r="O84" s="37" t="s">
        <v>449</v>
      </c>
    </row>
    <row r="85" s="6" customFormat="1" ht="149" customHeight="1" spans="1:27">
      <c r="A85" s="17">
        <v>84</v>
      </c>
      <c r="B85" s="34" t="s">
        <v>18</v>
      </c>
      <c r="C85" s="34" t="s">
        <v>450</v>
      </c>
      <c r="D85" s="34" t="s">
        <v>451</v>
      </c>
      <c r="E85" s="34" t="s">
        <v>452</v>
      </c>
      <c r="F85" s="35" t="s">
        <v>441</v>
      </c>
      <c r="G85" s="42">
        <v>90</v>
      </c>
      <c r="H85" s="40" t="s">
        <v>442</v>
      </c>
      <c r="I85" s="41" t="s">
        <v>453</v>
      </c>
      <c r="J85" s="41" t="s">
        <v>444</v>
      </c>
      <c r="K85" s="17" t="s">
        <v>454</v>
      </c>
      <c r="L85" s="17" t="s">
        <v>455</v>
      </c>
      <c r="M85" s="17" t="s">
        <v>447</v>
      </c>
      <c r="N85" s="37" t="s">
        <v>456</v>
      </c>
      <c r="O85" s="37" t="s">
        <v>457</v>
      </c>
    </row>
    <row r="86" s="6" customFormat="1" ht="26" customHeight="1" spans="1:27">
      <c r="A86" s="17">
        <v>85</v>
      </c>
      <c r="B86" s="34" t="s">
        <v>18</v>
      </c>
      <c r="C86" s="34" t="s">
        <v>458</v>
      </c>
      <c r="D86" s="34" t="s">
        <v>165</v>
      </c>
      <c r="E86" s="34" t="s">
        <v>459</v>
      </c>
      <c r="F86" s="35" t="s">
        <v>126</v>
      </c>
      <c r="G86" s="19">
        <v>100</v>
      </c>
      <c r="H86" s="36" t="s">
        <v>21</v>
      </c>
      <c r="I86" s="17" t="s">
        <v>22</v>
      </c>
      <c r="J86" s="37"/>
      <c r="K86" s="37"/>
      <c r="L86" s="17" t="s">
        <v>460</v>
      </c>
      <c r="M86" s="37"/>
      <c r="N86" s="37" t="s">
        <v>461</v>
      </c>
      <c r="O86" s="37" t="s">
        <v>462</v>
      </c>
    </row>
    <row r="87" s="6" customFormat="1" ht="26" customHeight="1" spans="1:27">
      <c r="A87" s="17">
        <v>86</v>
      </c>
      <c r="B87" s="34" t="s">
        <v>18</v>
      </c>
      <c r="C87" s="34" t="s">
        <v>463</v>
      </c>
      <c r="D87" s="34" t="s">
        <v>464</v>
      </c>
      <c r="E87" s="34" t="s">
        <v>465</v>
      </c>
      <c r="F87" s="35" t="s">
        <v>466</v>
      </c>
      <c r="G87" s="38">
        <v>100</v>
      </c>
      <c r="H87" s="36" t="s">
        <v>21</v>
      </c>
      <c r="I87" s="17" t="s">
        <v>22</v>
      </c>
      <c r="J87" s="37"/>
      <c r="K87" s="37"/>
      <c r="L87" s="17" t="s">
        <v>467</v>
      </c>
      <c r="M87" s="37"/>
      <c r="N87" s="17" t="s">
        <v>468</v>
      </c>
      <c r="O87" s="19">
        <v>15904735766</v>
      </c>
    </row>
    <row r="88" s="6" customFormat="1" ht="26" customHeight="1" spans="1:27">
      <c r="A88" s="17">
        <v>87</v>
      </c>
      <c r="B88" s="34" t="s">
        <v>18</v>
      </c>
      <c r="C88" s="34" t="s">
        <v>399</v>
      </c>
      <c r="D88" s="34" t="s">
        <v>400</v>
      </c>
      <c r="E88" s="34" t="s">
        <v>469</v>
      </c>
      <c r="F88" s="35" t="s">
        <v>33</v>
      </c>
      <c r="G88" s="19">
        <v>100</v>
      </c>
      <c r="H88" s="36" t="s">
        <v>21</v>
      </c>
      <c r="I88" s="17" t="s">
        <v>22</v>
      </c>
      <c r="J88" s="43"/>
      <c r="K88" s="43"/>
      <c r="L88" s="44" t="s">
        <v>470</v>
      </c>
      <c r="M88" s="43"/>
      <c r="N88" s="43" t="s">
        <v>402</v>
      </c>
      <c r="O88" s="43" t="s">
        <v>403</v>
      </c>
    </row>
    <row r="89" s="3" customFormat="1" ht="31.5" spans="1:27">
      <c r="A89" s="17">
        <v>88</v>
      </c>
      <c r="B89" s="18" t="s">
        <v>18</v>
      </c>
      <c r="C89" s="45" t="s">
        <v>471</v>
      </c>
      <c r="D89" s="46" t="s">
        <v>472</v>
      </c>
      <c r="E89" s="19" t="s">
        <v>473</v>
      </c>
      <c r="F89" s="45" t="s">
        <v>474</v>
      </c>
      <c r="G89" s="19">
        <v>100</v>
      </c>
      <c r="H89" s="3" t="s">
        <v>21</v>
      </c>
      <c r="I89" s="17" t="s">
        <v>22</v>
      </c>
      <c r="J89" s="19"/>
      <c r="K89" s="19"/>
      <c r="L89" s="44" t="s">
        <v>475</v>
      </c>
      <c r="M89" s="19"/>
      <c r="N89" s="19" t="s">
        <v>476</v>
      </c>
      <c r="O89" s="19" t="s">
        <v>477</v>
      </c>
    </row>
    <row r="90" s="3" customFormat="1" ht="104" customHeight="1" spans="1:27">
      <c r="A90" s="17">
        <v>89</v>
      </c>
      <c r="B90" s="47" t="s">
        <v>18</v>
      </c>
      <c r="C90" s="47" t="s">
        <v>235</v>
      </c>
      <c r="D90" s="48" t="s">
        <v>236</v>
      </c>
      <c r="E90" s="48" t="s">
        <v>478</v>
      </c>
      <c r="F90" s="47" t="s">
        <v>270</v>
      </c>
      <c r="G90" s="48">
        <v>90</v>
      </c>
      <c r="H90" s="49" t="s">
        <v>442</v>
      </c>
      <c r="I90" s="17" t="s">
        <v>479</v>
      </c>
      <c r="J90" s="27" t="s">
        <v>444</v>
      </c>
      <c r="K90" s="17" t="s">
        <v>480</v>
      </c>
      <c r="L90" s="44" t="s">
        <v>481</v>
      </c>
      <c r="M90" s="17"/>
      <c r="N90" s="18" t="s">
        <v>238</v>
      </c>
      <c r="O90" s="17" t="s">
        <v>239</v>
      </c>
    </row>
    <row r="91" ht="31.5" spans="1:27">
      <c r="A91" s="17">
        <v>89</v>
      </c>
      <c r="B91" s="50" t="s">
        <v>482</v>
      </c>
      <c r="C91" s="19" t="s">
        <v>483</v>
      </c>
      <c r="D91" s="16" t="s">
        <v>484</v>
      </c>
      <c r="E91" s="19" t="s">
        <v>485</v>
      </c>
      <c r="F91" s="19" t="s">
        <v>486</v>
      </c>
      <c r="G91" s="19">
        <v>100</v>
      </c>
      <c r="H91" s="19" t="s">
        <v>487</v>
      </c>
      <c r="I91" s="17" t="s">
        <v>22</v>
      </c>
      <c r="J91" s="51"/>
      <c r="K91" s="51"/>
      <c r="L91" s="50" t="s">
        <v>488</v>
      </c>
      <c r="M91" s="51"/>
      <c r="N91" s="50" t="s">
        <v>489</v>
      </c>
      <c r="O91" s="50">
        <v>18747115710</v>
      </c>
    </row>
    <row r="92" ht="31.5" spans="1:27">
      <c r="A92" s="17">
        <v>90</v>
      </c>
      <c r="B92" s="50" t="s">
        <v>482</v>
      </c>
      <c r="C92" s="19" t="s">
        <v>490</v>
      </c>
      <c r="D92" s="85" t="s">
        <v>491</v>
      </c>
      <c r="E92" s="19" t="s">
        <v>492</v>
      </c>
      <c r="F92" s="19" t="s">
        <v>493</v>
      </c>
      <c r="G92" s="19">
        <v>100</v>
      </c>
      <c r="H92" s="19" t="s">
        <v>487</v>
      </c>
      <c r="I92" s="17" t="s">
        <v>22</v>
      </c>
      <c r="J92" s="51"/>
      <c r="K92" s="51"/>
      <c r="L92" s="50" t="s">
        <v>494</v>
      </c>
      <c r="M92" s="51" t="s">
        <v>495</v>
      </c>
      <c r="N92" s="19" t="s">
        <v>496</v>
      </c>
      <c r="O92" s="19">
        <v>15804735613</v>
      </c>
    </row>
    <row r="93" ht="31.5" spans="1:27">
      <c r="A93" s="17">
        <v>91</v>
      </c>
      <c r="B93" s="50" t="s">
        <v>482</v>
      </c>
      <c r="C93" s="19" t="s">
        <v>497</v>
      </c>
      <c r="D93" s="85" t="s">
        <v>498</v>
      </c>
      <c r="E93" s="19" t="s">
        <v>499</v>
      </c>
      <c r="F93" s="19" t="s">
        <v>500</v>
      </c>
      <c r="G93" s="19">
        <v>100</v>
      </c>
      <c r="H93" s="19" t="s">
        <v>487</v>
      </c>
      <c r="I93" s="17" t="s">
        <v>22</v>
      </c>
      <c r="J93" s="51"/>
      <c r="K93" s="51"/>
      <c r="L93" s="50" t="s">
        <v>501</v>
      </c>
      <c r="M93" s="51"/>
      <c r="N93" s="19" t="s">
        <v>502</v>
      </c>
      <c r="O93" s="19">
        <v>18189673706</v>
      </c>
    </row>
    <row r="94" ht="31.5" spans="1:27">
      <c r="A94" s="17">
        <v>92</v>
      </c>
      <c r="B94" s="50" t="s">
        <v>482</v>
      </c>
      <c r="C94" s="19"/>
      <c r="D94" s="16"/>
      <c r="E94" s="19" t="s">
        <v>503</v>
      </c>
      <c r="F94" s="19" t="s">
        <v>500</v>
      </c>
      <c r="G94" s="19">
        <v>100</v>
      </c>
      <c r="H94" s="19"/>
      <c r="I94" s="17" t="s">
        <v>22</v>
      </c>
      <c r="J94" s="51"/>
      <c r="K94" s="51"/>
      <c r="L94" s="50" t="s">
        <v>504</v>
      </c>
      <c r="M94" s="51"/>
      <c r="N94" s="19"/>
      <c r="O94" s="19"/>
    </row>
    <row r="95" ht="31.5" spans="1:27">
      <c r="A95" s="17">
        <v>93</v>
      </c>
      <c r="B95" s="50" t="s">
        <v>482</v>
      </c>
      <c r="C95" s="19" t="s">
        <v>505</v>
      </c>
      <c r="D95" s="16" t="s">
        <v>506</v>
      </c>
      <c r="E95" s="19" t="s">
        <v>507</v>
      </c>
      <c r="F95" s="19" t="s">
        <v>508</v>
      </c>
      <c r="G95" s="19">
        <v>100</v>
      </c>
      <c r="H95" s="19" t="s">
        <v>487</v>
      </c>
      <c r="I95" s="17" t="s">
        <v>22</v>
      </c>
      <c r="J95" s="51"/>
      <c r="K95" s="51"/>
      <c r="L95" s="50" t="s">
        <v>509</v>
      </c>
      <c r="M95" s="51" t="s">
        <v>495</v>
      </c>
      <c r="N95" s="19" t="s">
        <v>510</v>
      </c>
      <c r="O95" s="19">
        <v>17648131231</v>
      </c>
    </row>
    <row r="96" ht="31.5" spans="1:27">
      <c r="A96" s="17">
        <v>94</v>
      </c>
      <c r="B96" s="50" t="s">
        <v>482</v>
      </c>
      <c r="C96" s="19" t="s">
        <v>511</v>
      </c>
      <c r="D96" s="16" t="s">
        <v>512</v>
      </c>
      <c r="E96" s="19" t="s">
        <v>513</v>
      </c>
      <c r="F96" s="19" t="s">
        <v>514</v>
      </c>
      <c r="G96" s="19">
        <v>100</v>
      </c>
      <c r="H96" s="19" t="s">
        <v>487</v>
      </c>
      <c r="I96" s="17" t="s">
        <v>22</v>
      </c>
      <c r="J96" s="51"/>
      <c r="K96" s="51"/>
      <c r="L96" s="50" t="s">
        <v>515</v>
      </c>
      <c r="M96" s="51"/>
      <c r="N96" s="19" t="s">
        <v>516</v>
      </c>
      <c r="O96" s="19">
        <v>18247333216</v>
      </c>
    </row>
    <row r="97" ht="31.5" spans="1:15">
      <c r="A97" s="17">
        <v>95</v>
      </c>
      <c r="B97" s="50" t="s">
        <v>482</v>
      </c>
      <c r="C97" s="19" t="s">
        <v>517</v>
      </c>
      <c r="D97" s="16" t="s">
        <v>512</v>
      </c>
      <c r="E97" s="19" t="s">
        <v>518</v>
      </c>
      <c r="F97" s="19" t="s">
        <v>514</v>
      </c>
      <c r="G97" s="19">
        <v>100</v>
      </c>
      <c r="H97" s="19" t="s">
        <v>519</v>
      </c>
      <c r="I97" s="17" t="s">
        <v>22</v>
      </c>
      <c r="J97" s="51"/>
      <c r="K97" s="51"/>
      <c r="L97" s="50" t="s">
        <v>520</v>
      </c>
      <c r="M97" s="51"/>
      <c r="N97" s="19"/>
      <c r="O97" s="19"/>
    </row>
    <row r="98" ht="31.5" spans="1:15">
      <c r="A98" s="17">
        <v>96</v>
      </c>
      <c r="B98" s="50" t="s">
        <v>482</v>
      </c>
      <c r="C98" s="19" t="s">
        <v>521</v>
      </c>
      <c r="D98" s="85" t="s">
        <v>522</v>
      </c>
      <c r="E98" s="19" t="s">
        <v>523</v>
      </c>
      <c r="F98" s="19" t="s">
        <v>524</v>
      </c>
      <c r="G98" s="19">
        <v>100</v>
      </c>
      <c r="H98" s="19" t="s">
        <v>487</v>
      </c>
      <c r="I98" s="17" t="s">
        <v>22</v>
      </c>
      <c r="J98" s="51"/>
      <c r="K98" s="51"/>
      <c r="L98" s="50" t="s">
        <v>525</v>
      </c>
      <c r="M98" s="51"/>
      <c r="N98" s="19" t="s">
        <v>526</v>
      </c>
      <c r="O98" s="19">
        <v>13847308495</v>
      </c>
    </row>
    <row r="99" ht="31.5" spans="1:15">
      <c r="A99" s="17">
        <v>97</v>
      </c>
      <c r="B99" s="50" t="s">
        <v>482</v>
      </c>
      <c r="C99" s="19" t="s">
        <v>527</v>
      </c>
      <c r="D99" s="16" t="s">
        <v>528</v>
      </c>
      <c r="E99" s="19" t="s">
        <v>529</v>
      </c>
      <c r="F99" s="19" t="s">
        <v>530</v>
      </c>
      <c r="G99" s="19">
        <v>100</v>
      </c>
      <c r="H99" s="19" t="s">
        <v>487</v>
      </c>
      <c r="I99" s="17" t="s">
        <v>22</v>
      </c>
      <c r="J99" s="51"/>
      <c r="K99" s="51"/>
      <c r="L99" s="50" t="s">
        <v>531</v>
      </c>
      <c r="M99" s="51"/>
      <c r="N99" s="19" t="s">
        <v>532</v>
      </c>
      <c r="O99" s="19">
        <v>13848334837</v>
      </c>
    </row>
    <row r="100" ht="31.5" spans="1:15">
      <c r="A100" s="17">
        <v>98</v>
      </c>
      <c r="B100" s="50" t="s">
        <v>482</v>
      </c>
      <c r="C100" s="19" t="s">
        <v>533</v>
      </c>
      <c r="D100" s="16" t="s">
        <v>534</v>
      </c>
      <c r="E100" s="19" t="s">
        <v>535</v>
      </c>
      <c r="F100" s="19" t="s">
        <v>530</v>
      </c>
      <c r="G100" s="19">
        <v>100</v>
      </c>
      <c r="H100" s="19" t="s">
        <v>487</v>
      </c>
      <c r="I100" s="17" t="s">
        <v>22</v>
      </c>
      <c r="J100" s="51"/>
      <c r="K100" s="51"/>
      <c r="L100" s="50" t="s">
        <v>536</v>
      </c>
      <c r="M100" s="51"/>
      <c r="N100" s="19" t="s">
        <v>537</v>
      </c>
      <c r="O100" s="19">
        <v>15147411254</v>
      </c>
    </row>
    <row r="101" ht="31.5" spans="1:15">
      <c r="A101" s="17">
        <v>99</v>
      </c>
      <c r="B101" s="50" t="s">
        <v>482</v>
      </c>
      <c r="C101" s="19" t="s">
        <v>538</v>
      </c>
      <c r="D101" s="85" t="s">
        <v>539</v>
      </c>
      <c r="E101" s="19" t="s">
        <v>540</v>
      </c>
      <c r="F101" s="19" t="s">
        <v>541</v>
      </c>
      <c r="G101" s="19">
        <v>100</v>
      </c>
      <c r="H101" s="19" t="s">
        <v>487</v>
      </c>
      <c r="I101" s="17" t="s">
        <v>22</v>
      </c>
      <c r="J101" s="51"/>
      <c r="K101" s="51"/>
      <c r="L101" s="50" t="s">
        <v>542</v>
      </c>
      <c r="M101" s="51"/>
      <c r="N101" s="19" t="s">
        <v>543</v>
      </c>
      <c r="O101" s="19">
        <v>13842676636</v>
      </c>
    </row>
    <row r="102" ht="88.5" spans="1:15">
      <c r="A102" s="17">
        <v>100</v>
      </c>
      <c r="B102" s="50" t="s">
        <v>482</v>
      </c>
      <c r="C102" s="19" t="s">
        <v>544</v>
      </c>
      <c r="D102" s="85" t="s">
        <v>545</v>
      </c>
      <c r="E102" s="19" t="s">
        <v>546</v>
      </c>
      <c r="F102" s="19" t="s">
        <v>547</v>
      </c>
      <c r="G102" s="19">
        <v>100</v>
      </c>
      <c r="H102" s="19" t="s">
        <v>487</v>
      </c>
      <c r="I102" s="17" t="s">
        <v>22</v>
      </c>
      <c r="J102" s="51"/>
      <c r="K102" s="51"/>
      <c r="L102" s="50" t="s">
        <v>548</v>
      </c>
      <c r="M102" s="18" t="s">
        <v>549</v>
      </c>
      <c r="N102" s="19" t="s">
        <v>550</v>
      </c>
      <c r="O102" s="19">
        <v>13654731917</v>
      </c>
    </row>
    <row r="103" ht="31.5" spans="1:15">
      <c r="A103" s="17">
        <v>101</v>
      </c>
      <c r="B103" s="50" t="s">
        <v>482</v>
      </c>
      <c r="C103" s="19" t="s">
        <v>551</v>
      </c>
      <c r="D103" s="16" t="s">
        <v>552</v>
      </c>
      <c r="E103" s="19" t="s">
        <v>553</v>
      </c>
      <c r="F103" s="19" t="s">
        <v>530</v>
      </c>
      <c r="G103" s="19">
        <v>100</v>
      </c>
      <c r="H103" s="19" t="s">
        <v>487</v>
      </c>
      <c r="I103" s="17" t="s">
        <v>22</v>
      </c>
      <c r="J103" s="51"/>
      <c r="K103" s="51"/>
      <c r="L103" s="50" t="s">
        <v>554</v>
      </c>
      <c r="M103" s="51"/>
      <c r="N103" s="19" t="s">
        <v>555</v>
      </c>
      <c r="O103" s="19">
        <v>15504731808</v>
      </c>
    </row>
    <row r="104" ht="31.5" spans="1:15">
      <c r="A104" s="17">
        <v>102</v>
      </c>
      <c r="B104" s="50" t="s">
        <v>482</v>
      </c>
      <c r="C104" s="19" t="s">
        <v>556</v>
      </c>
      <c r="D104" s="16" t="s">
        <v>552</v>
      </c>
      <c r="E104" s="19" t="s">
        <v>557</v>
      </c>
      <c r="F104" s="19" t="s">
        <v>530</v>
      </c>
      <c r="G104" s="19">
        <v>100</v>
      </c>
      <c r="H104" s="19" t="s">
        <v>519</v>
      </c>
      <c r="I104" s="17" t="s">
        <v>22</v>
      </c>
      <c r="J104" s="51"/>
      <c r="K104" s="51"/>
      <c r="L104" s="50" t="s">
        <v>558</v>
      </c>
      <c r="M104" s="51"/>
      <c r="N104" s="19"/>
      <c r="O104" s="19"/>
    </row>
    <row r="105" ht="31.5" spans="1:15">
      <c r="A105" s="17">
        <v>103</v>
      </c>
      <c r="B105" s="50" t="s">
        <v>482</v>
      </c>
      <c r="C105" s="19" t="s">
        <v>556</v>
      </c>
      <c r="D105" s="16" t="s">
        <v>552</v>
      </c>
      <c r="E105" s="19" t="s">
        <v>559</v>
      </c>
      <c r="F105" s="19" t="s">
        <v>530</v>
      </c>
      <c r="G105" s="19">
        <v>100</v>
      </c>
      <c r="H105" s="19" t="s">
        <v>519</v>
      </c>
      <c r="I105" s="17" t="s">
        <v>22</v>
      </c>
      <c r="J105" s="51"/>
      <c r="K105" s="51"/>
      <c r="L105" s="50" t="s">
        <v>560</v>
      </c>
      <c r="M105" s="51"/>
      <c r="N105" s="19"/>
      <c r="O105" s="19"/>
    </row>
    <row r="106" ht="31.5" spans="1:15">
      <c r="A106" s="17">
        <v>104</v>
      </c>
      <c r="B106" s="50" t="s">
        <v>482</v>
      </c>
      <c r="C106" s="19" t="s">
        <v>561</v>
      </c>
      <c r="D106" s="16" t="s">
        <v>562</v>
      </c>
      <c r="E106" s="19" t="s">
        <v>563</v>
      </c>
      <c r="F106" s="19" t="s">
        <v>530</v>
      </c>
      <c r="G106" s="19">
        <v>100</v>
      </c>
      <c r="H106" s="19" t="s">
        <v>487</v>
      </c>
      <c r="I106" s="17" t="s">
        <v>22</v>
      </c>
      <c r="J106" s="51"/>
      <c r="K106" s="51"/>
      <c r="L106" s="50" t="s">
        <v>564</v>
      </c>
      <c r="M106" s="51"/>
      <c r="N106" s="19" t="s">
        <v>565</v>
      </c>
      <c r="O106" s="19">
        <v>18647333332</v>
      </c>
    </row>
    <row r="107" ht="31.5" spans="1:15">
      <c r="A107" s="17">
        <v>105</v>
      </c>
      <c r="B107" s="50" t="s">
        <v>482</v>
      </c>
      <c r="C107" s="52" t="s">
        <v>566</v>
      </c>
      <c r="D107" s="86" t="s">
        <v>567</v>
      </c>
      <c r="E107" s="19" t="s">
        <v>568</v>
      </c>
      <c r="F107" s="19" t="s">
        <v>530</v>
      </c>
      <c r="G107" s="19">
        <v>100</v>
      </c>
      <c r="H107" s="19" t="s">
        <v>487</v>
      </c>
      <c r="I107" s="17" t="s">
        <v>22</v>
      </c>
      <c r="J107" s="19"/>
      <c r="K107" s="19"/>
      <c r="L107" s="50" t="s">
        <v>569</v>
      </c>
      <c r="N107" s="19" t="s">
        <v>570</v>
      </c>
      <c r="O107" s="19">
        <v>15147385379</v>
      </c>
    </row>
    <row r="108" ht="31.5" spans="1:15">
      <c r="A108" s="17">
        <v>106</v>
      </c>
      <c r="B108" s="50" t="s">
        <v>482</v>
      </c>
      <c r="C108" s="53"/>
      <c r="D108" s="54"/>
      <c r="E108" s="19" t="s">
        <v>571</v>
      </c>
      <c r="F108" s="19" t="s">
        <v>530</v>
      </c>
      <c r="G108" s="19">
        <v>100</v>
      </c>
      <c r="H108" s="19"/>
      <c r="I108" s="17" t="s">
        <v>22</v>
      </c>
      <c r="J108" s="19"/>
      <c r="K108" s="19"/>
      <c r="L108" s="50" t="s">
        <v>572</v>
      </c>
      <c r="M108" s="51" t="s">
        <v>495</v>
      </c>
      <c r="N108" s="19"/>
      <c r="O108" s="19"/>
    </row>
    <row r="109" s="1" customFormat="1" ht="31.5" spans="1:15">
      <c r="A109" s="17">
        <v>107</v>
      </c>
      <c r="B109" s="50" t="s">
        <v>482</v>
      </c>
      <c r="C109" s="18" t="s">
        <v>573</v>
      </c>
      <c r="D109" s="16" t="s">
        <v>574</v>
      </c>
      <c r="E109" s="19" t="s">
        <v>575</v>
      </c>
      <c r="F109" s="19" t="s">
        <v>530</v>
      </c>
      <c r="G109" s="19">
        <v>100</v>
      </c>
      <c r="H109" s="19"/>
      <c r="I109" s="17" t="s">
        <v>22</v>
      </c>
      <c r="J109" s="19"/>
      <c r="K109" s="19"/>
      <c r="L109" s="50" t="s">
        <v>576</v>
      </c>
      <c r="M109" s="55"/>
      <c r="N109" s="19"/>
      <c r="O109" s="19"/>
    </row>
    <row r="110" ht="31.5" spans="1:15">
      <c r="A110" s="17">
        <v>108</v>
      </c>
      <c r="B110" s="50" t="s">
        <v>482</v>
      </c>
      <c r="C110" s="19" t="s">
        <v>577</v>
      </c>
      <c r="D110" s="16" t="s">
        <v>578</v>
      </c>
      <c r="E110" s="19" t="s">
        <v>579</v>
      </c>
      <c r="F110" s="19" t="s">
        <v>541</v>
      </c>
      <c r="G110" s="19">
        <v>100</v>
      </c>
      <c r="H110" s="19" t="s">
        <v>487</v>
      </c>
      <c r="I110" s="17" t="s">
        <v>22</v>
      </c>
      <c r="J110" s="51"/>
      <c r="K110" s="51"/>
      <c r="L110" s="50" t="s">
        <v>580</v>
      </c>
      <c r="M110" s="51"/>
      <c r="N110" s="19" t="s">
        <v>581</v>
      </c>
      <c r="O110" s="19">
        <v>13134731209</v>
      </c>
    </row>
    <row r="111" ht="31.5" spans="1:15">
      <c r="A111" s="17">
        <v>109</v>
      </c>
      <c r="B111" s="50" t="s">
        <v>482</v>
      </c>
      <c r="C111" s="19" t="s">
        <v>582</v>
      </c>
      <c r="D111" s="85" t="s">
        <v>583</v>
      </c>
      <c r="E111" s="19" t="s">
        <v>584</v>
      </c>
      <c r="F111" s="19" t="s">
        <v>541</v>
      </c>
      <c r="G111" s="19">
        <v>100</v>
      </c>
      <c r="H111" s="19" t="s">
        <v>487</v>
      </c>
      <c r="I111" s="17" t="s">
        <v>22</v>
      </c>
      <c r="J111" s="51"/>
      <c r="K111" s="51"/>
      <c r="L111" s="50" t="s">
        <v>585</v>
      </c>
      <c r="M111" s="51"/>
      <c r="N111" s="19" t="s">
        <v>586</v>
      </c>
      <c r="O111" s="19">
        <v>17604814941</v>
      </c>
    </row>
    <row r="112" ht="31.5" spans="1:15">
      <c r="A112" s="17">
        <v>110</v>
      </c>
      <c r="B112" s="50" t="s">
        <v>482</v>
      </c>
      <c r="C112" s="19" t="s">
        <v>587</v>
      </c>
      <c r="D112" s="85" t="s">
        <v>588</v>
      </c>
      <c r="E112" s="19" t="s">
        <v>589</v>
      </c>
      <c r="F112" s="18" t="s">
        <v>590</v>
      </c>
      <c r="G112" s="19">
        <v>100</v>
      </c>
      <c r="H112" s="19" t="s">
        <v>487</v>
      </c>
      <c r="I112" s="17" t="s">
        <v>22</v>
      </c>
      <c r="J112" s="51"/>
      <c r="K112" s="51"/>
      <c r="L112" s="50" t="s">
        <v>591</v>
      </c>
      <c r="M112" s="51"/>
      <c r="N112" s="56" t="s">
        <v>592</v>
      </c>
      <c r="O112" s="50">
        <v>13847328566</v>
      </c>
    </row>
    <row r="113" ht="31.5" spans="1:15">
      <c r="A113" s="17">
        <v>111</v>
      </c>
      <c r="B113" s="50" t="s">
        <v>482</v>
      </c>
      <c r="C113" s="19" t="s">
        <v>593</v>
      </c>
      <c r="D113" s="16" t="s">
        <v>594</v>
      </c>
      <c r="E113" s="19" t="s">
        <v>595</v>
      </c>
      <c r="F113" s="19" t="s">
        <v>596</v>
      </c>
      <c r="G113" s="19">
        <v>100</v>
      </c>
      <c r="H113" s="19" t="s">
        <v>487</v>
      </c>
      <c r="I113" s="17" t="s">
        <v>22</v>
      </c>
      <c r="J113" s="51"/>
      <c r="K113" s="51"/>
      <c r="L113" s="50" t="s">
        <v>597</v>
      </c>
      <c r="M113" s="51"/>
      <c r="N113" s="50" t="s">
        <v>598</v>
      </c>
      <c r="O113" s="50">
        <v>18047349977</v>
      </c>
    </row>
    <row r="114" ht="31.5" spans="1:15">
      <c r="A114" s="17">
        <v>112</v>
      </c>
      <c r="B114" s="50" t="s">
        <v>482</v>
      </c>
      <c r="C114" s="19" t="s">
        <v>599</v>
      </c>
      <c r="D114" s="16" t="s">
        <v>600</v>
      </c>
      <c r="E114" s="19" t="s">
        <v>601</v>
      </c>
      <c r="F114" s="19" t="s">
        <v>530</v>
      </c>
      <c r="G114" s="19">
        <v>100</v>
      </c>
      <c r="H114" s="19" t="s">
        <v>487</v>
      </c>
      <c r="I114" s="17" t="s">
        <v>22</v>
      </c>
      <c r="J114" s="51"/>
      <c r="K114" s="51"/>
      <c r="L114" s="50" t="s">
        <v>602</v>
      </c>
      <c r="M114" s="51"/>
      <c r="N114" s="19" t="s">
        <v>603</v>
      </c>
      <c r="O114" s="19">
        <v>15147309111</v>
      </c>
    </row>
    <row r="115" ht="31.5" spans="1:15">
      <c r="A115" s="17">
        <v>113</v>
      </c>
      <c r="B115" s="50" t="s">
        <v>482</v>
      </c>
      <c r="C115" s="19" t="s">
        <v>604</v>
      </c>
      <c r="D115" s="16" t="s">
        <v>605</v>
      </c>
      <c r="E115" s="19" t="s">
        <v>606</v>
      </c>
      <c r="F115" s="19" t="s">
        <v>530</v>
      </c>
      <c r="G115" s="19">
        <v>100</v>
      </c>
      <c r="H115" s="19" t="s">
        <v>487</v>
      </c>
      <c r="I115" s="17" t="s">
        <v>22</v>
      </c>
      <c r="J115" s="51"/>
      <c r="K115" s="51"/>
      <c r="L115" s="50" t="s">
        <v>607</v>
      </c>
      <c r="M115" s="51"/>
      <c r="N115" s="50" t="s">
        <v>608</v>
      </c>
      <c r="O115" s="50">
        <v>15174736079</v>
      </c>
    </row>
    <row r="116" ht="15.75" spans="1:15">
      <c r="A116" s="17">
        <v>114</v>
      </c>
      <c r="B116" s="50" t="s">
        <v>482</v>
      </c>
      <c r="C116" s="19" t="s">
        <v>609</v>
      </c>
      <c r="D116" s="85" t="s">
        <v>610</v>
      </c>
      <c r="E116" s="19" t="s">
        <v>611</v>
      </c>
      <c r="F116" s="19" t="s">
        <v>508</v>
      </c>
      <c r="G116" s="19">
        <v>100</v>
      </c>
      <c r="H116" s="19" t="s">
        <v>487</v>
      </c>
      <c r="I116" s="57" t="s">
        <v>612</v>
      </c>
      <c r="J116" s="51"/>
      <c r="K116" s="51"/>
      <c r="L116" s="50" t="s">
        <v>613</v>
      </c>
      <c r="M116" s="51"/>
      <c r="N116" s="19" t="s">
        <v>614</v>
      </c>
      <c r="O116" s="19">
        <v>15174731390</v>
      </c>
    </row>
    <row r="117" ht="15.75" spans="1:15">
      <c r="A117" s="17">
        <v>115</v>
      </c>
      <c r="B117" s="50" t="s">
        <v>482</v>
      </c>
      <c r="C117" s="19" t="s">
        <v>615</v>
      </c>
      <c r="D117" s="16" t="s">
        <v>610</v>
      </c>
      <c r="E117" s="19" t="s">
        <v>616</v>
      </c>
      <c r="F117" s="19" t="s">
        <v>508</v>
      </c>
      <c r="G117" s="19">
        <v>100</v>
      </c>
      <c r="H117" s="19" t="s">
        <v>519</v>
      </c>
      <c r="I117" s="58"/>
      <c r="J117" s="51"/>
      <c r="K117" s="51"/>
      <c r="L117" s="50" t="s">
        <v>617</v>
      </c>
      <c r="M117" s="51"/>
      <c r="N117" s="19"/>
      <c r="O117" s="19"/>
    </row>
    <row r="118" ht="15.75" spans="1:15">
      <c r="A118" s="17">
        <v>116</v>
      </c>
      <c r="B118" s="50" t="s">
        <v>482</v>
      </c>
      <c r="C118" s="19" t="s">
        <v>618</v>
      </c>
      <c r="D118" s="16" t="s">
        <v>619</v>
      </c>
      <c r="E118" s="19" t="s">
        <v>620</v>
      </c>
      <c r="F118" s="19" t="s">
        <v>530</v>
      </c>
      <c r="G118" s="19">
        <v>100</v>
      </c>
      <c r="H118" s="19" t="s">
        <v>487</v>
      </c>
      <c r="I118" s="57" t="s">
        <v>612</v>
      </c>
      <c r="J118" s="51"/>
      <c r="K118" s="51"/>
      <c r="L118" s="50" t="s">
        <v>621</v>
      </c>
      <c r="M118" s="51"/>
      <c r="N118" s="19" t="s">
        <v>622</v>
      </c>
      <c r="O118" s="19">
        <v>15647399996</v>
      </c>
    </row>
    <row r="119" ht="15.75" spans="1:15">
      <c r="A119" s="17">
        <v>117</v>
      </c>
      <c r="B119" s="50" t="s">
        <v>482</v>
      </c>
      <c r="C119" s="19" t="s">
        <v>623</v>
      </c>
      <c r="D119" s="16" t="s">
        <v>619</v>
      </c>
      <c r="E119" s="19" t="s">
        <v>624</v>
      </c>
      <c r="F119" s="19" t="s">
        <v>530</v>
      </c>
      <c r="G119" s="19">
        <v>100</v>
      </c>
      <c r="H119" s="19" t="s">
        <v>519</v>
      </c>
      <c r="I119" s="58"/>
      <c r="J119" s="51"/>
      <c r="K119" s="51"/>
      <c r="L119" s="50" t="s">
        <v>625</v>
      </c>
      <c r="M119" s="51"/>
      <c r="N119" s="19"/>
      <c r="O119" s="19"/>
    </row>
    <row r="120" ht="31.5" spans="1:15">
      <c r="A120" s="17">
        <v>118</v>
      </c>
      <c r="B120" s="50" t="s">
        <v>482</v>
      </c>
      <c r="C120" s="19" t="s">
        <v>626</v>
      </c>
      <c r="D120" s="16" t="s">
        <v>627</v>
      </c>
      <c r="E120" s="19" t="s">
        <v>628</v>
      </c>
      <c r="F120" s="19" t="s">
        <v>629</v>
      </c>
      <c r="G120" s="19">
        <v>100</v>
      </c>
      <c r="H120" s="19" t="s">
        <v>487</v>
      </c>
      <c r="I120" s="57" t="s">
        <v>612</v>
      </c>
      <c r="J120" s="51"/>
      <c r="K120" s="51"/>
      <c r="L120" s="50" t="s">
        <v>630</v>
      </c>
      <c r="M120" s="51"/>
      <c r="N120" s="19" t="s">
        <v>631</v>
      </c>
      <c r="O120" s="19" t="s">
        <v>632</v>
      </c>
    </row>
    <row r="121" ht="31.5" spans="1:15">
      <c r="A121" s="17">
        <v>119</v>
      </c>
      <c r="B121" s="50" t="s">
        <v>482</v>
      </c>
      <c r="C121" s="19" t="s">
        <v>633</v>
      </c>
      <c r="D121" s="16" t="s">
        <v>634</v>
      </c>
      <c r="E121" s="19" t="s">
        <v>635</v>
      </c>
      <c r="F121" s="19" t="s">
        <v>636</v>
      </c>
      <c r="G121" s="19">
        <v>100</v>
      </c>
      <c r="H121" s="19" t="s">
        <v>487</v>
      </c>
      <c r="I121" s="57" t="s">
        <v>612</v>
      </c>
      <c r="J121" s="51"/>
      <c r="K121" s="51"/>
      <c r="L121" s="50" t="s">
        <v>637</v>
      </c>
      <c r="M121" s="51"/>
      <c r="N121" s="19" t="s">
        <v>638</v>
      </c>
      <c r="O121" s="19">
        <v>15647363392</v>
      </c>
    </row>
    <row r="122" ht="31.5" spans="1:15">
      <c r="A122" s="17">
        <v>120</v>
      </c>
      <c r="B122" s="50" t="s">
        <v>482</v>
      </c>
      <c r="C122" s="19" t="s">
        <v>639</v>
      </c>
      <c r="D122" s="85" t="s">
        <v>640</v>
      </c>
      <c r="E122" s="19" t="s">
        <v>641</v>
      </c>
      <c r="F122" s="19" t="s">
        <v>530</v>
      </c>
      <c r="G122" s="19">
        <v>100</v>
      </c>
      <c r="H122" s="19" t="s">
        <v>487</v>
      </c>
      <c r="I122" s="57" t="s">
        <v>612</v>
      </c>
      <c r="J122" s="51"/>
      <c r="K122" s="51"/>
      <c r="L122" s="50" t="s">
        <v>642</v>
      </c>
      <c r="M122" s="51"/>
      <c r="N122" s="50" t="s">
        <v>643</v>
      </c>
      <c r="O122" s="50">
        <v>15247342570</v>
      </c>
    </row>
    <row r="123" ht="31.5" spans="1:15">
      <c r="A123" s="17">
        <v>121</v>
      </c>
      <c r="B123" s="50" t="s">
        <v>482</v>
      </c>
      <c r="C123" s="19" t="s">
        <v>644</v>
      </c>
      <c r="D123" s="16" t="s">
        <v>645</v>
      </c>
      <c r="E123" s="19" t="s">
        <v>646</v>
      </c>
      <c r="F123" s="19" t="s">
        <v>647</v>
      </c>
      <c r="G123" s="19">
        <v>100</v>
      </c>
      <c r="H123" s="19" t="s">
        <v>487</v>
      </c>
      <c r="I123" s="57" t="s">
        <v>612</v>
      </c>
      <c r="J123" s="51"/>
      <c r="K123" s="51"/>
      <c r="L123" s="50" t="s">
        <v>648</v>
      </c>
      <c r="M123" s="51"/>
      <c r="N123" s="19" t="s">
        <v>649</v>
      </c>
      <c r="O123" s="19">
        <v>13847361221</v>
      </c>
    </row>
    <row r="124" ht="31.5" spans="1:15">
      <c r="A124" s="17">
        <v>122</v>
      </c>
      <c r="B124" s="50" t="s">
        <v>482</v>
      </c>
      <c r="C124" s="18" t="s">
        <v>650</v>
      </c>
      <c r="D124" s="16" t="s">
        <v>651</v>
      </c>
      <c r="E124" s="19" t="s">
        <v>652</v>
      </c>
      <c r="F124" s="19" t="s">
        <v>530</v>
      </c>
      <c r="G124" s="19">
        <v>100</v>
      </c>
      <c r="H124" s="19" t="s">
        <v>487</v>
      </c>
      <c r="I124" s="57" t="s">
        <v>612</v>
      </c>
      <c r="J124" s="51"/>
      <c r="K124" s="51"/>
      <c r="L124" s="50" t="s">
        <v>653</v>
      </c>
      <c r="M124" s="51"/>
      <c r="N124" s="19" t="s">
        <v>654</v>
      </c>
      <c r="O124" s="19">
        <v>13847305259</v>
      </c>
    </row>
    <row r="125" ht="31.5" spans="1:15">
      <c r="A125" s="17">
        <v>123</v>
      </c>
      <c r="B125" s="50" t="s">
        <v>482</v>
      </c>
      <c r="C125" s="19" t="s">
        <v>655</v>
      </c>
      <c r="D125" s="16" t="s">
        <v>656</v>
      </c>
      <c r="E125" s="59" t="s">
        <v>657</v>
      </c>
      <c r="F125" s="19" t="s">
        <v>530</v>
      </c>
      <c r="G125" s="19">
        <v>100</v>
      </c>
      <c r="H125" s="19" t="s">
        <v>487</v>
      </c>
      <c r="I125" s="57" t="s">
        <v>612</v>
      </c>
      <c r="J125" s="51"/>
      <c r="K125" s="51"/>
      <c r="L125" s="50" t="s">
        <v>658</v>
      </c>
      <c r="M125" s="51" t="s">
        <v>495</v>
      </c>
      <c r="N125" s="50" t="s">
        <v>659</v>
      </c>
      <c r="O125" s="50">
        <v>18104730008</v>
      </c>
    </row>
    <row r="126" ht="31.5" spans="1:15">
      <c r="A126" s="17">
        <v>124</v>
      </c>
      <c r="B126" s="50" t="s">
        <v>482</v>
      </c>
      <c r="C126" s="19" t="s">
        <v>660</v>
      </c>
      <c r="D126" s="16" t="s">
        <v>661</v>
      </c>
      <c r="E126" s="59" t="s">
        <v>662</v>
      </c>
      <c r="F126" s="19" t="s">
        <v>636</v>
      </c>
      <c r="G126" s="19">
        <v>100</v>
      </c>
      <c r="H126" s="19" t="s">
        <v>487</v>
      </c>
      <c r="I126" s="57" t="s">
        <v>612</v>
      </c>
      <c r="J126" s="51"/>
      <c r="K126" s="51"/>
      <c r="L126" s="50" t="s">
        <v>663</v>
      </c>
      <c r="M126" s="51" t="s">
        <v>495</v>
      </c>
      <c r="N126" s="50" t="s">
        <v>664</v>
      </c>
      <c r="O126" s="19" t="s">
        <v>665</v>
      </c>
    </row>
    <row r="127" ht="31.5" spans="1:15">
      <c r="A127" s="17">
        <v>125</v>
      </c>
      <c r="B127" s="50" t="s">
        <v>482</v>
      </c>
      <c r="C127" s="19" t="s">
        <v>666</v>
      </c>
      <c r="D127" s="16" t="s">
        <v>667</v>
      </c>
      <c r="E127" s="59" t="s">
        <v>668</v>
      </c>
      <c r="F127" s="19" t="s">
        <v>636</v>
      </c>
      <c r="G127" s="19">
        <v>100</v>
      </c>
      <c r="H127" s="19" t="s">
        <v>487</v>
      </c>
      <c r="I127" s="57" t="s">
        <v>612</v>
      </c>
      <c r="J127" s="51"/>
      <c r="K127" s="51"/>
      <c r="L127" s="50" t="s">
        <v>669</v>
      </c>
      <c r="M127" s="51" t="s">
        <v>495</v>
      </c>
      <c r="N127" s="50" t="s">
        <v>670</v>
      </c>
      <c r="O127" s="50">
        <v>15924416466</v>
      </c>
    </row>
    <row r="128" ht="31.5" spans="1:15">
      <c r="A128" s="17">
        <v>126</v>
      </c>
      <c r="B128" s="50" t="s">
        <v>482</v>
      </c>
      <c r="C128" s="19"/>
      <c r="D128" s="16"/>
      <c r="E128" s="19" t="s">
        <v>671</v>
      </c>
      <c r="F128" s="19" t="s">
        <v>636</v>
      </c>
      <c r="G128" s="19">
        <v>100</v>
      </c>
      <c r="H128" s="19" t="s">
        <v>487</v>
      </c>
      <c r="I128" s="57" t="s">
        <v>612</v>
      </c>
      <c r="J128" s="51"/>
      <c r="K128" s="51"/>
      <c r="L128" s="50" t="s">
        <v>672</v>
      </c>
      <c r="M128" s="60"/>
      <c r="N128" s="50" t="s">
        <v>670</v>
      </c>
      <c r="O128" s="50">
        <v>15924416466</v>
      </c>
    </row>
    <row r="129" ht="31.5" spans="1:15">
      <c r="A129" s="17">
        <v>127</v>
      </c>
      <c r="B129" s="50" t="s">
        <v>482</v>
      </c>
      <c r="C129" s="19" t="s">
        <v>673</v>
      </c>
      <c r="D129" s="16" t="s">
        <v>674</v>
      </c>
      <c r="E129" s="19" t="s">
        <v>675</v>
      </c>
      <c r="F129" s="19" t="s">
        <v>629</v>
      </c>
      <c r="G129" s="19">
        <v>100</v>
      </c>
      <c r="H129" s="19" t="s">
        <v>487</v>
      </c>
      <c r="I129" s="57" t="s">
        <v>612</v>
      </c>
      <c r="J129" s="51"/>
      <c r="K129" s="51"/>
      <c r="L129" s="50" t="s">
        <v>676</v>
      </c>
      <c r="M129" s="51"/>
      <c r="N129" s="50" t="s">
        <v>677</v>
      </c>
      <c r="O129" s="50">
        <v>15049787629</v>
      </c>
    </row>
    <row r="130" ht="31.5" spans="1:15">
      <c r="A130" s="17">
        <v>128</v>
      </c>
      <c r="B130" s="50" t="s">
        <v>482</v>
      </c>
      <c r="C130" s="19" t="s">
        <v>678</v>
      </c>
      <c r="D130" s="16" t="s">
        <v>679</v>
      </c>
      <c r="E130" s="19" t="s">
        <v>680</v>
      </c>
      <c r="F130" s="19" t="s">
        <v>629</v>
      </c>
      <c r="G130" s="19">
        <v>100</v>
      </c>
      <c r="H130" s="19" t="s">
        <v>487</v>
      </c>
      <c r="I130" s="57" t="s">
        <v>612</v>
      </c>
      <c r="J130" s="51"/>
      <c r="K130" s="51"/>
      <c r="L130" s="50" t="s">
        <v>681</v>
      </c>
      <c r="M130" s="51"/>
      <c r="N130" s="19" t="s">
        <v>603</v>
      </c>
      <c r="O130" s="19">
        <v>15147309111</v>
      </c>
    </row>
    <row r="131" ht="42.75" spans="1:15">
      <c r="A131" s="17">
        <v>129</v>
      </c>
      <c r="B131" s="50" t="s">
        <v>482</v>
      </c>
      <c r="C131" s="19" t="s">
        <v>682</v>
      </c>
      <c r="D131" s="16" t="s">
        <v>683</v>
      </c>
      <c r="E131" s="19" t="s">
        <v>684</v>
      </c>
      <c r="F131" s="19" t="s">
        <v>530</v>
      </c>
      <c r="G131" s="19">
        <v>100</v>
      </c>
      <c r="H131" s="19" t="s">
        <v>487</v>
      </c>
      <c r="I131" s="57" t="s">
        <v>612</v>
      </c>
      <c r="J131" s="51"/>
      <c r="K131" s="51"/>
      <c r="L131" s="50" t="s">
        <v>685</v>
      </c>
      <c r="M131" s="55" t="s">
        <v>686</v>
      </c>
      <c r="N131" s="19" t="s">
        <v>687</v>
      </c>
      <c r="O131" s="19">
        <v>13614731883</v>
      </c>
    </row>
    <row r="132" ht="31.5" spans="1:15">
      <c r="A132" s="17">
        <v>130</v>
      </c>
      <c r="B132" s="50" t="s">
        <v>482</v>
      </c>
      <c r="C132" s="19" t="s">
        <v>688</v>
      </c>
      <c r="D132" s="16" t="s">
        <v>689</v>
      </c>
      <c r="E132" s="59" t="s">
        <v>690</v>
      </c>
      <c r="F132" s="19" t="s">
        <v>691</v>
      </c>
      <c r="G132" s="19">
        <v>100</v>
      </c>
      <c r="H132" s="19" t="s">
        <v>487</v>
      </c>
      <c r="I132" s="57" t="s">
        <v>612</v>
      </c>
      <c r="J132" s="51"/>
      <c r="K132" s="51"/>
      <c r="L132" s="50" t="s">
        <v>692</v>
      </c>
      <c r="M132" s="51" t="s">
        <v>495</v>
      </c>
      <c r="N132" s="50" t="s">
        <v>693</v>
      </c>
      <c r="O132" s="50">
        <v>13848332810</v>
      </c>
    </row>
    <row r="133" ht="31.5" spans="1:15">
      <c r="A133" s="17">
        <v>131</v>
      </c>
      <c r="B133" s="50" t="s">
        <v>482</v>
      </c>
      <c r="C133" s="19" t="s">
        <v>694</v>
      </c>
      <c r="D133" s="16" t="s">
        <v>695</v>
      </c>
      <c r="E133" s="59" t="s">
        <v>696</v>
      </c>
      <c r="F133" s="50" t="s">
        <v>697</v>
      </c>
      <c r="G133" s="19">
        <v>100</v>
      </c>
      <c r="H133" s="19" t="s">
        <v>487</v>
      </c>
      <c r="I133" s="57" t="s">
        <v>612</v>
      </c>
      <c r="J133" s="51"/>
      <c r="K133" s="51"/>
      <c r="L133" s="50" t="s">
        <v>698</v>
      </c>
      <c r="M133" s="51" t="s">
        <v>495</v>
      </c>
      <c r="N133" s="19" t="s">
        <v>699</v>
      </c>
      <c r="O133" s="19" t="s">
        <v>700</v>
      </c>
    </row>
    <row r="134" ht="31.5" spans="1:15">
      <c r="A134" s="17">
        <v>132</v>
      </c>
      <c r="B134" s="50" t="s">
        <v>482</v>
      </c>
      <c r="C134" s="19" t="s">
        <v>701</v>
      </c>
      <c r="D134" s="16" t="s">
        <v>702</v>
      </c>
      <c r="E134" s="59" t="s">
        <v>703</v>
      </c>
      <c r="F134" s="50" t="s">
        <v>697</v>
      </c>
      <c r="G134" s="19">
        <v>100</v>
      </c>
      <c r="H134" s="19" t="s">
        <v>487</v>
      </c>
      <c r="I134" s="57" t="s">
        <v>612</v>
      </c>
      <c r="J134" s="51"/>
      <c r="K134" s="51"/>
      <c r="L134" s="50" t="s">
        <v>704</v>
      </c>
      <c r="M134" s="51" t="s">
        <v>495</v>
      </c>
      <c r="N134" s="50" t="s">
        <v>705</v>
      </c>
      <c r="O134" s="50">
        <v>15201466211</v>
      </c>
    </row>
    <row r="135" ht="31.5" spans="1:15">
      <c r="A135" s="17">
        <v>133</v>
      </c>
      <c r="B135" s="50" t="s">
        <v>482</v>
      </c>
      <c r="C135" s="19" t="s">
        <v>706</v>
      </c>
      <c r="D135" s="16" t="s">
        <v>707</v>
      </c>
      <c r="E135" s="19" t="s">
        <v>708</v>
      </c>
      <c r="F135" s="19" t="s">
        <v>709</v>
      </c>
      <c r="G135" s="19">
        <v>100</v>
      </c>
      <c r="H135" s="19" t="s">
        <v>487</v>
      </c>
      <c r="I135" s="57" t="s">
        <v>612</v>
      </c>
      <c r="J135" s="51"/>
      <c r="K135" s="51"/>
      <c r="L135" s="50" t="s">
        <v>710</v>
      </c>
      <c r="M135" s="51" t="s">
        <v>495</v>
      </c>
      <c r="N135" s="19" t="s">
        <v>711</v>
      </c>
      <c r="O135" s="19">
        <v>18747889991</v>
      </c>
    </row>
    <row r="136" ht="31.5" spans="1:15">
      <c r="A136" s="17">
        <v>134</v>
      </c>
      <c r="B136" s="50" t="s">
        <v>482</v>
      </c>
      <c r="C136" s="19" t="s">
        <v>712</v>
      </c>
      <c r="D136" s="16" t="s">
        <v>713</v>
      </c>
      <c r="E136" s="59" t="s">
        <v>714</v>
      </c>
      <c r="F136" s="18" t="s">
        <v>715</v>
      </c>
      <c r="G136" s="19">
        <v>100</v>
      </c>
      <c r="H136" s="19" t="s">
        <v>487</v>
      </c>
      <c r="I136" s="57" t="s">
        <v>612</v>
      </c>
      <c r="J136" s="51"/>
      <c r="K136" s="51"/>
      <c r="L136" s="50" t="s">
        <v>716</v>
      </c>
      <c r="M136" s="55" t="s">
        <v>717</v>
      </c>
      <c r="N136" s="19" t="s">
        <v>718</v>
      </c>
      <c r="O136" s="50">
        <v>13848338825</v>
      </c>
    </row>
    <row r="137" ht="31.5" spans="1:15">
      <c r="A137" s="17">
        <v>135</v>
      </c>
      <c r="B137" s="50" t="s">
        <v>482</v>
      </c>
      <c r="C137" s="19"/>
      <c r="D137" s="16"/>
      <c r="E137" s="19" t="s">
        <v>719</v>
      </c>
      <c r="F137" s="19" t="s">
        <v>720</v>
      </c>
      <c r="G137" s="19">
        <v>100</v>
      </c>
      <c r="H137" s="19" t="s">
        <v>487</v>
      </c>
      <c r="I137" s="57" t="s">
        <v>612</v>
      </c>
      <c r="J137" s="19"/>
      <c r="K137" s="19"/>
      <c r="L137" s="50" t="s">
        <v>721</v>
      </c>
      <c r="M137" s="18" t="s">
        <v>722</v>
      </c>
      <c r="N137" s="19" t="s">
        <v>718</v>
      </c>
      <c r="O137" s="19">
        <v>13848338825</v>
      </c>
    </row>
    <row r="138" ht="42.75" spans="1:15">
      <c r="A138" s="17">
        <v>136</v>
      </c>
      <c r="B138" s="50" t="s">
        <v>482</v>
      </c>
      <c r="C138" s="19"/>
      <c r="D138" s="16"/>
      <c r="E138" s="19" t="s">
        <v>723</v>
      </c>
      <c r="F138" s="19" t="s">
        <v>724</v>
      </c>
      <c r="G138" s="19">
        <v>100</v>
      </c>
      <c r="H138" s="19" t="s">
        <v>487</v>
      </c>
      <c r="I138" s="57" t="s">
        <v>612</v>
      </c>
      <c r="J138" s="19"/>
      <c r="K138" s="19"/>
      <c r="L138" s="50" t="s">
        <v>725</v>
      </c>
      <c r="M138" s="18" t="s">
        <v>726</v>
      </c>
      <c r="N138" s="19" t="s">
        <v>550</v>
      </c>
      <c r="O138" s="19">
        <v>13654731917</v>
      </c>
    </row>
    <row r="139" ht="85.5" spans="1:15">
      <c r="A139" s="17">
        <v>137</v>
      </c>
      <c r="B139" s="50" t="s">
        <v>482</v>
      </c>
      <c r="C139" s="19" t="s">
        <v>727</v>
      </c>
      <c r="D139" s="16" t="s">
        <v>728</v>
      </c>
      <c r="E139" s="59" t="s">
        <v>646</v>
      </c>
      <c r="F139" s="19" t="s">
        <v>729</v>
      </c>
      <c r="G139" s="19">
        <v>90</v>
      </c>
      <c r="H139" s="19" t="s">
        <v>730</v>
      </c>
      <c r="I139" s="61" t="s">
        <v>731</v>
      </c>
      <c r="J139" s="51" t="s">
        <v>732</v>
      </c>
      <c r="K139" s="51" t="s">
        <v>733</v>
      </c>
      <c r="L139" s="50" t="s">
        <v>734</v>
      </c>
      <c r="M139" s="62"/>
      <c r="N139" s="50" t="s">
        <v>735</v>
      </c>
      <c r="O139" s="50">
        <v>18247321131</v>
      </c>
    </row>
    <row r="140" ht="75.75" spans="1:15">
      <c r="A140" s="17">
        <v>138</v>
      </c>
      <c r="B140" s="50" t="s">
        <v>482</v>
      </c>
      <c r="C140" s="19" t="s">
        <v>736</v>
      </c>
      <c r="D140" s="16" t="s">
        <v>737</v>
      </c>
      <c r="E140" s="59" t="s">
        <v>738</v>
      </c>
      <c r="F140" s="19" t="s">
        <v>739</v>
      </c>
      <c r="G140" s="19">
        <v>80</v>
      </c>
      <c r="H140" s="19" t="s">
        <v>740</v>
      </c>
      <c r="I140" s="61" t="s">
        <v>741</v>
      </c>
      <c r="J140" s="51" t="s">
        <v>742</v>
      </c>
      <c r="K140" s="51" t="s">
        <v>743</v>
      </c>
      <c r="L140" s="50" t="s">
        <v>744</v>
      </c>
      <c r="M140" s="62"/>
      <c r="N140" s="50" t="s">
        <v>745</v>
      </c>
      <c r="O140" s="50" t="s">
        <v>746</v>
      </c>
    </row>
    <row r="141" ht="87" spans="1:15">
      <c r="A141" s="17">
        <v>139</v>
      </c>
      <c r="B141" s="50" t="s">
        <v>482</v>
      </c>
      <c r="C141" s="19" t="s">
        <v>747</v>
      </c>
      <c r="D141" s="85" t="s">
        <v>748</v>
      </c>
      <c r="E141" s="59" t="s">
        <v>646</v>
      </c>
      <c r="F141" s="19" t="s">
        <v>749</v>
      </c>
      <c r="G141" s="19">
        <v>90</v>
      </c>
      <c r="H141" s="19" t="s">
        <v>730</v>
      </c>
      <c r="I141" s="61" t="s">
        <v>750</v>
      </c>
      <c r="J141" s="51" t="s">
        <v>732</v>
      </c>
      <c r="K141" s="51" t="s">
        <v>751</v>
      </c>
      <c r="L141" s="50" t="s">
        <v>752</v>
      </c>
      <c r="M141" s="62"/>
      <c r="N141" s="50" t="s">
        <v>753</v>
      </c>
      <c r="O141" s="50">
        <v>13604732623</v>
      </c>
    </row>
    <row r="142" s="1" customFormat="1" ht="67" customHeight="1" spans="1:15">
      <c r="A142" s="17">
        <v>140</v>
      </c>
      <c r="B142" s="50" t="s">
        <v>482</v>
      </c>
      <c r="C142" s="63" t="s">
        <v>754</v>
      </c>
      <c r="D142" s="16" t="s">
        <v>755</v>
      </c>
      <c r="E142" s="59" t="s">
        <v>756</v>
      </c>
      <c r="F142" s="63" t="s">
        <v>757</v>
      </c>
      <c r="G142" s="19">
        <v>100</v>
      </c>
      <c r="H142" s="63" t="s">
        <v>758</v>
      </c>
      <c r="I142" s="57" t="s">
        <v>612</v>
      </c>
      <c r="J142" s="51"/>
      <c r="K142" s="51"/>
      <c r="L142" s="50" t="s">
        <v>759</v>
      </c>
      <c r="M142" s="62"/>
      <c r="N142" s="64" t="s">
        <v>760</v>
      </c>
      <c r="O142" s="50">
        <v>13904735125</v>
      </c>
    </row>
    <row r="143" s="1" customFormat="1" ht="60" customHeight="1" spans="1:15">
      <c r="A143" s="17">
        <v>141</v>
      </c>
      <c r="B143" s="50" t="s">
        <v>482</v>
      </c>
      <c r="C143" s="19" t="s">
        <v>761</v>
      </c>
      <c r="D143" s="85" t="s">
        <v>491</v>
      </c>
      <c r="E143" s="59" t="s">
        <v>762</v>
      </c>
      <c r="F143" s="63" t="s">
        <v>763</v>
      </c>
      <c r="G143" s="19">
        <v>100</v>
      </c>
      <c r="H143" s="63" t="s">
        <v>758</v>
      </c>
      <c r="I143" s="57" t="s">
        <v>612</v>
      </c>
      <c r="J143" s="51"/>
      <c r="K143" s="51"/>
      <c r="L143" s="50" t="s">
        <v>764</v>
      </c>
      <c r="M143" s="62"/>
      <c r="N143" s="64" t="s">
        <v>765</v>
      </c>
      <c r="O143" s="50">
        <v>15804735613</v>
      </c>
    </row>
    <row r="144" s="1" customFormat="1" ht="60" customHeight="1" spans="1:15">
      <c r="A144" s="17">
        <v>142</v>
      </c>
      <c r="B144" s="56" t="s">
        <v>766</v>
      </c>
      <c r="C144" s="63" t="s">
        <v>767</v>
      </c>
      <c r="D144" s="16" t="s">
        <v>506</v>
      </c>
      <c r="E144" s="59" t="s">
        <v>768</v>
      </c>
      <c r="F144" s="63" t="s">
        <v>769</v>
      </c>
      <c r="G144" s="19">
        <v>100</v>
      </c>
      <c r="H144" s="63" t="s">
        <v>758</v>
      </c>
      <c r="I144" s="57" t="s">
        <v>612</v>
      </c>
      <c r="J144" s="51"/>
      <c r="K144" s="51"/>
      <c r="L144" s="50" t="s">
        <v>770</v>
      </c>
      <c r="M144" s="62"/>
      <c r="N144" s="64" t="s">
        <v>771</v>
      </c>
      <c r="O144" s="50">
        <v>15147399005</v>
      </c>
    </row>
    <row r="145" s="1" customFormat="1" ht="73" customHeight="1" spans="1:15">
      <c r="A145" s="17">
        <v>143</v>
      </c>
      <c r="B145" s="56" t="s">
        <v>766</v>
      </c>
      <c r="C145" s="63" t="s">
        <v>772</v>
      </c>
      <c r="D145" s="16" t="s">
        <v>773</v>
      </c>
      <c r="E145" s="59" t="s">
        <v>774</v>
      </c>
      <c r="F145" s="63" t="s">
        <v>775</v>
      </c>
      <c r="G145" s="19">
        <v>100</v>
      </c>
      <c r="H145" s="63" t="s">
        <v>758</v>
      </c>
      <c r="I145" s="57" t="s">
        <v>612</v>
      </c>
      <c r="J145" s="51"/>
      <c r="K145" s="51" t="s">
        <v>776</v>
      </c>
      <c r="L145" s="50" t="s">
        <v>777</v>
      </c>
      <c r="M145" s="62"/>
      <c r="N145" s="64" t="s">
        <v>778</v>
      </c>
      <c r="O145" s="50">
        <v>13847307538</v>
      </c>
    </row>
    <row r="146" s="1" customFormat="1" ht="87" customHeight="1" spans="1:15">
      <c r="A146" s="17">
        <v>144</v>
      </c>
      <c r="B146" s="56" t="s">
        <v>766</v>
      </c>
      <c r="C146" s="63" t="s">
        <v>779</v>
      </c>
      <c r="D146" s="16" t="s">
        <v>780</v>
      </c>
      <c r="E146" s="59" t="s">
        <v>781</v>
      </c>
      <c r="F146" s="63" t="s">
        <v>782</v>
      </c>
      <c r="G146" s="19">
        <v>100</v>
      </c>
      <c r="H146" s="63" t="s">
        <v>758</v>
      </c>
      <c r="I146" s="57" t="s">
        <v>612</v>
      </c>
      <c r="J146" s="51"/>
      <c r="K146" s="51"/>
      <c r="L146" s="50" t="s">
        <v>783</v>
      </c>
      <c r="M146" s="62"/>
      <c r="N146" s="64" t="s">
        <v>784</v>
      </c>
      <c r="O146" s="50">
        <v>13847355192</v>
      </c>
    </row>
    <row r="147" ht="31.5" spans="1:15">
      <c r="A147" s="17">
        <v>145</v>
      </c>
      <c r="B147" s="19" t="s">
        <v>785</v>
      </c>
      <c r="C147" s="19" t="s">
        <v>786</v>
      </c>
      <c r="D147" s="87" t="s">
        <v>787</v>
      </c>
      <c r="E147" s="19" t="s">
        <v>788</v>
      </c>
      <c r="F147" s="19" t="s">
        <v>789</v>
      </c>
      <c r="G147" s="19">
        <v>100</v>
      </c>
      <c r="H147" s="19" t="s">
        <v>790</v>
      </c>
      <c r="I147" s="57" t="s">
        <v>612</v>
      </c>
      <c r="J147" s="19"/>
      <c r="K147" s="19"/>
      <c r="L147" s="50" t="s">
        <v>791</v>
      </c>
      <c r="M147" s="50"/>
      <c r="N147" s="19" t="s">
        <v>792</v>
      </c>
      <c r="O147" s="19">
        <v>13947331226</v>
      </c>
    </row>
    <row r="148" ht="31.5" spans="1:15">
      <c r="A148" s="17">
        <v>146</v>
      </c>
      <c r="B148" s="19" t="s">
        <v>785</v>
      </c>
      <c r="C148" s="19" t="s">
        <v>793</v>
      </c>
      <c r="D148" s="19" t="s">
        <v>794</v>
      </c>
      <c r="E148" s="19" t="s">
        <v>795</v>
      </c>
      <c r="F148" s="19" t="s">
        <v>796</v>
      </c>
      <c r="G148" s="19">
        <v>100</v>
      </c>
      <c r="H148" s="19" t="s">
        <v>790</v>
      </c>
      <c r="I148" s="57" t="s">
        <v>612</v>
      </c>
      <c r="J148" s="19"/>
      <c r="K148" s="19"/>
      <c r="L148" s="50" t="s">
        <v>797</v>
      </c>
      <c r="M148" s="50"/>
      <c r="N148" s="19" t="s">
        <v>798</v>
      </c>
      <c r="O148" s="19">
        <v>15174712860</v>
      </c>
    </row>
    <row r="149" ht="31.5" spans="1:15">
      <c r="A149" s="17">
        <v>147</v>
      </c>
      <c r="B149" s="19" t="s">
        <v>785</v>
      </c>
      <c r="C149" s="19" t="s">
        <v>799</v>
      </c>
      <c r="D149" s="19" t="s">
        <v>800</v>
      </c>
      <c r="E149" s="19" t="s">
        <v>801</v>
      </c>
      <c r="F149" s="19" t="s">
        <v>796</v>
      </c>
      <c r="G149" s="19">
        <v>100</v>
      </c>
      <c r="H149" s="19" t="s">
        <v>790</v>
      </c>
      <c r="I149" s="57" t="s">
        <v>612</v>
      </c>
      <c r="J149" s="19"/>
      <c r="K149" s="19"/>
      <c r="L149" s="50" t="s">
        <v>802</v>
      </c>
      <c r="M149" s="50"/>
      <c r="N149" s="19" t="s">
        <v>803</v>
      </c>
      <c r="O149" s="19">
        <v>13315102924</v>
      </c>
    </row>
    <row r="150" ht="31.5" spans="1:15">
      <c r="A150" s="17">
        <v>148</v>
      </c>
      <c r="B150" s="19" t="s">
        <v>785</v>
      </c>
      <c r="C150" s="19" t="s">
        <v>804</v>
      </c>
      <c r="D150" s="19" t="s">
        <v>805</v>
      </c>
      <c r="E150" s="19" t="s">
        <v>806</v>
      </c>
      <c r="F150" s="19" t="s">
        <v>807</v>
      </c>
      <c r="G150" s="19">
        <v>100</v>
      </c>
      <c r="H150" s="19" t="s">
        <v>790</v>
      </c>
      <c r="I150" s="57" t="s">
        <v>612</v>
      </c>
      <c r="J150" s="19"/>
      <c r="K150" s="19"/>
      <c r="L150" s="50" t="s">
        <v>808</v>
      </c>
      <c r="M150" s="50"/>
      <c r="N150" s="19" t="s">
        <v>809</v>
      </c>
      <c r="O150" s="19">
        <v>15049780589</v>
      </c>
    </row>
    <row r="151" ht="15.75" spans="1:15">
      <c r="A151" s="17">
        <v>149</v>
      </c>
      <c r="B151" s="19" t="s">
        <v>785</v>
      </c>
      <c r="C151" s="19" t="s">
        <v>810</v>
      </c>
      <c r="D151" s="19" t="s">
        <v>811</v>
      </c>
      <c r="E151" s="19" t="s">
        <v>812</v>
      </c>
      <c r="F151" s="19" t="s">
        <v>807</v>
      </c>
      <c r="G151" s="19">
        <v>100</v>
      </c>
      <c r="H151" s="19" t="s">
        <v>790</v>
      </c>
      <c r="I151" s="57" t="s">
        <v>612</v>
      </c>
      <c r="J151" s="57"/>
      <c r="K151" s="57"/>
      <c r="L151" s="57" t="s">
        <v>813</v>
      </c>
      <c r="M151" s="57"/>
      <c r="N151" s="19" t="s">
        <v>814</v>
      </c>
      <c r="O151" s="19">
        <v>18247321152</v>
      </c>
    </row>
    <row r="152" ht="15.75" spans="1:15">
      <c r="A152" s="17">
        <v>150</v>
      </c>
      <c r="B152" s="19" t="s">
        <v>785</v>
      </c>
      <c r="C152" s="19"/>
      <c r="D152" s="19"/>
      <c r="E152" s="19" t="s">
        <v>815</v>
      </c>
      <c r="F152" s="19" t="s">
        <v>807</v>
      </c>
      <c r="G152" s="19"/>
      <c r="H152" s="19"/>
      <c r="I152" s="58"/>
      <c r="J152" s="58"/>
      <c r="K152" s="58"/>
      <c r="L152" s="58"/>
      <c r="M152" s="58"/>
      <c r="N152" s="19"/>
      <c r="O152" s="19"/>
    </row>
    <row r="153" ht="31.5" spans="1:15">
      <c r="A153" s="17">
        <v>151</v>
      </c>
      <c r="B153" s="19" t="s">
        <v>785</v>
      </c>
      <c r="C153" s="19" t="s">
        <v>816</v>
      </c>
      <c r="D153" s="19" t="s">
        <v>817</v>
      </c>
      <c r="E153" s="19" t="s">
        <v>818</v>
      </c>
      <c r="F153" s="19" t="s">
        <v>807</v>
      </c>
      <c r="G153" s="19">
        <v>100</v>
      </c>
      <c r="H153" s="19" t="s">
        <v>790</v>
      </c>
      <c r="I153" s="57" t="s">
        <v>612</v>
      </c>
      <c r="J153" s="19"/>
      <c r="K153" s="19"/>
      <c r="L153" s="50" t="s">
        <v>819</v>
      </c>
      <c r="M153" s="50"/>
      <c r="N153" s="19" t="s">
        <v>820</v>
      </c>
      <c r="O153" s="19">
        <v>13245162228</v>
      </c>
    </row>
    <row r="154" ht="31.5" spans="1:15">
      <c r="A154" s="17">
        <v>152</v>
      </c>
      <c r="B154" s="19" t="s">
        <v>785</v>
      </c>
      <c r="C154" s="19" t="s">
        <v>821</v>
      </c>
      <c r="D154" s="19" t="s">
        <v>822</v>
      </c>
      <c r="E154" s="19" t="s">
        <v>823</v>
      </c>
      <c r="F154" s="19" t="s">
        <v>807</v>
      </c>
      <c r="G154" s="19">
        <v>100</v>
      </c>
      <c r="H154" s="19" t="s">
        <v>790</v>
      </c>
      <c r="I154" s="57" t="s">
        <v>612</v>
      </c>
      <c r="J154" s="19"/>
      <c r="K154" s="19"/>
      <c r="L154" s="50" t="s">
        <v>824</v>
      </c>
      <c r="M154" s="50"/>
      <c r="N154" s="19" t="s">
        <v>825</v>
      </c>
      <c r="O154" s="19">
        <v>15389735918</v>
      </c>
    </row>
    <row r="155" ht="31.5" spans="1:15">
      <c r="A155" s="17">
        <v>153</v>
      </c>
      <c r="B155" s="19" t="s">
        <v>785</v>
      </c>
      <c r="C155" s="19" t="s">
        <v>826</v>
      </c>
      <c r="D155" s="19" t="s">
        <v>827</v>
      </c>
      <c r="E155" s="19" t="s">
        <v>828</v>
      </c>
      <c r="F155" s="19" t="s">
        <v>807</v>
      </c>
      <c r="G155" s="19">
        <v>100</v>
      </c>
      <c r="H155" s="19" t="s">
        <v>790</v>
      </c>
      <c r="I155" s="57" t="s">
        <v>612</v>
      </c>
      <c r="J155" s="19"/>
      <c r="K155" s="19"/>
      <c r="L155" s="50" t="s">
        <v>829</v>
      </c>
      <c r="M155" s="50"/>
      <c r="N155" s="19" t="s">
        <v>830</v>
      </c>
      <c r="O155" s="19" t="s">
        <v>831</v>
      </c>
    </row>
    <row r="156" ht="31.5" spans="1:15">
      <c r="A156" s="17">
        <v>154</v>
      </c>
      <c r="B156" s="19" t="s">
        <v>785</v>
      </c>
      <c r="C156" s="19" t="s">
        <v>832</v>
      </c>
      <c r="D156" s="19" t="s">
        <v>833</v>
      </c>
      <c r="E156" s="19" t="s">
        <v>834</v>
      </c>
      <c r="F156" s="19" t="s">
        <v>807</v>
      </c>
      <c r="G156" s="19">
        <v>100</v>
      </c>
      <c r="H156" s="19" t="s">
        <v>790</v>
      </c>
      <c r="I156" s="57" t="s">
        <v>612</v>
      </c>
      <c r="J156" s="19"/>
      <c r="K156" s="19"/>
      <c r="L156" s="50" t="s">
        <v>835</v>
      </c>
      <c r="M156" s="50"/>
      <c r="N156" s="19" t="s">
        <v>836</v>
      </c>
      <c r="O156" s="19">
        <v>13323591000</v>
      </c>
    </row>
    <row r="157" ht="31.5" spans="1:15">
      <c r="A157" s="17">
        <v>155</v>
      </c>
      <c r="B157" s="19" t="s">
        <v>785</v>
      </c>
      <c r="C157" s="19" t="s">
        <v>837</v>
      </c>
      <c r="D157" s="19" t="s">
        <v>838</v>
      </c>
      <c r="E157" s="19" t="s">
        <v>839</v>
      </c>
      <c r="F157" s="19" t="s">
        <v>807</v>
      </c>
      <c r="G157" s="19">
        <v>100</v>
      </c>
      <c r="H157" s="19" t="s">
        <v>790</v>
      </c>
      <c r="I157" s="57" t="s">
        <v>612</v>
      </c>
      <c r="J157" s="19"/>
      <c r="K157" s="19"/>
      <c r="L157" s="50" t="s">
        <v>840</v>
      </c>
      <c r="M157" s="50"/>
      <c r="N157" s="19" t="s">
        <v>841</v>
      </c>
      <c r="O157" s="19">
        <v>13847329085</v>
      </c>
    </row>
    <row r="158" ht="28.5" spans="1:15">
      <c r="A158" s="17">
        <v>156</v>
      </c>
      <c r="B158" s="52" t="s">
        <v>785</v>
      </c>
      <c r="C158" s="19" t="s">
        <v>842</v>
      </c>
      <c r="D158" s="19" t="s">
        <v>843</v>
      </c>
      <c r="E158" s="19" t="s">
        <v>844</v>
      </c>
      <c r="F158" s="19" t="s">
        <v>807</v>
      </c>
      <c r="G158" s="19">
        <v>100</v>
      </c>
      <c r="H158" s="19" t="s">
        <v>790</v>
      </c>
      <c r="I158" s="57" t="s">
        <v>612</v>
      </c>
      <c r="J158" s="19"/>
      <c r="K158" s="65"/>
      <c r="L158" s="66" t="s">
        <v>845</v>
      </c>
      <c r="M158" s="67"/>
      <c r="N158" s="19" t="s">
        <v>846</v>
      </c>
      <c r="O158" s="19">
        <v>13947272729</v>
      </c>
    </row>
    <row r="159" ht="28.5" spans="1:15">
      <c r="A159" s="17">
        <v>157</v>
      </c>
      <c r="B159" s="53"/>
      <c r="C159" s="19"/>
      <c r="D159" s="19"/>
      <c r="E159" s="19" t="s">
        <v>847</v>
      </c>
      <c r="F159" s="19" t="s">
        <v>807</v>
      </c>
      <c r="G159" s="19"/>
      <c r="H159" s="19"/>
      <c r="I159" s="57" t="s">
        <v>612</v>
      </c>
      <c r="J159" s="19"/>
      <c r="K159" s="65"/>
      <c r="L159" s="68"/>
      <c r="M159" s="67"/>
      <c r="N159" s="19"/>
      <c r="O159" s="19"/>
    </row>
    <row r="160" ht="31.5" spans="1:15">
      <c r="A160" s="17">
        <v>158</v>
      </c>
      <c r="B160" s="19" t="s">
        <v>785</v>
      </c>
      <c r="C160" s="19" t="s">
        <v>848</v>
      </c>
      <c r="D160" s="19" t="s">
        <v>849</v>
      </c>
      <c r="E160" s="19" t="s">
        <v>850</v>
      </c>
      <c r="F160" s="19" t="s">
        <v>796</v>
      </c>
      <c r="G160" s="19">
        <v>100</v>
      </c>
      <c r="H160" s="19" t="s">
        <v>790</v>
      </c>
      <c r="I160" s="57" t="s">
        <v>612</v>
      </c>
      <c r="J160" s="19"/>
      <c r="K160" s="19"/>
      <c r="L160" s="50" t="s">
        <v>851</v>
      </c>
      <c r="M160" s="50"/>
      <c r="N160" s="19" t="s">
        <v>852</v>
      </c>
      <c r="O160" s="19">
        <v>18047339839</v>
      </c>
    </row>
    <row r="161" ht="31.5" spans="1:15">
      <c r="A161" s="17">
        <v>159</v>
      </c>
      <c r="B161" s="52" t="s">
        <v>785</v>
      </c>
      <c r="C161" s="19" t="s">
        <v>853</v>
      </c>
      <c r="D161" s="19" t="s">
        <v>854</v>
      </c>
      <c r="E161" s="19" t="s">
        <v>855</v>
      </c>
      <c r="F161" s="19" t="s">
        <v>807</v>
      </c>
      <c r="G161" s="19">
        <v>100</v>
      </c>
      <c r="H161" s="19" t="s">
        <v>790</v>
      </c>
      <c r="I161" s="57" t="s">
        <v>612</v>
      </c>
      <c r="J161" s="19"/>
      <c r="K161" s="65"/>
      <c r="L161" s="66" t="s">
        <v>856</v>
      </c>
      <c r="M161" s="67"/>
      <c r="N161" s="19" t="s">
        <v>857</v>
      </c>
      <c r="O161" s="19">
        <v>15048339800</v>
      </c>
    </row>
    <row r="162" ht="31.5" spans="1:15">
      <c r="A162" s="17">
        <v>160</v>
      </c>
      <c r="B162" s="52" t="s">
        <v>785</v>
      </c>
      <c r="C162" s="19" t="s">
        <v>858</v>
      </c>
      <c r="D162" s="87" t="s">
        <v>859</v>
      </c>
      <c r="E162" s="19" t="s">
        <v>860</v>
      </c>
      <c r="F162" s="19" t="s">
        <v>796</v>
      </c>
      <c r="G162" s="19">
        <v>100</v>
      </c>
      <c r="H162" s="19" t="s">
        <v>790</v>
      </c>
      <c r="I162" s="57" t="s">
        <v>612</v>
      </c>
      <c r="J162" s="19"/>
      <c r="K162" s="19"/>
      <c r="L162" s="50" t="s">
        <v>861</v>
      </c>
      <c r="M162" s="50"/>
      <c r="N162" s="19" t="s">
        <v>862</v>
      </c>
      <c r="O162" s="19">
        <v>15147421687</v>
      </c>
    </row>
    <row r="163" ht="31.5" spans="1:15">
      <c r="A163" s="17">
        <v>161</v>
      </c>
      <c r="B163" s="19" t="s">
        <v>785</v>
      </c>
      <c r="C163" s="19" t="s">
        <v>863</v>
      </c>
      <c r="D163" s="19" t="s">
        <v>864</v>
      </c>
      <c r="E163" s="19" t="s">
        <v>865</v>
      </c>
      <c r="F163" s="19" t="s">
        <v>796</v>
      </c>
      <c r="G163" s="19">
        <v>100</v>
      </c>
      <c r="H163" s="19" t="s">
        <v>790</v>
      </c>
      <c r="I163" s="57" t="s">
        <v>612</v>
      </c>
      <c r="J163" s="19"/>
      <c r="K163" s="19"/>
      <c r="L163" s="50" t="s">
        <v>866</v>
      </c>
      <c r="M163" s="50"/>
      <c r="N163" s="19" t="s">
        <v>867</v>
      </c>
      <c r="O163" s="19">
        <v>18747896264</v>
      </c>
    </row>
    <row r="164" ht="28.5" spans="1:15">
      <c r="A164" s="17">
        <v>162</v>
      </c>
      <c r="B164" s="52" t="s">
        <v>785</v>
      </c>
      <c r="C164" s="19" t="s">
        <v>868</v>
      </c>
      <c r="D164" s="87" t="s">
        <v>869</v>
      </c>
      <c r="E164" s="19" t="s">
        <v>870</v>
      </c>
      <c r="F164" s="19" t="s">
        <v>796</v>
      </c>
      <c r="G164" s="19">
        <v>100</v>
      </c>
      <c r="H164" s="19" t="s">
        <v>790</v>
      </c>
      <c r="I164" s="57" t="s">
        <v>612</v>
      </c>
      <c r="J164" s="19"/>
      <c r="K164" s="65"/>
      <c r="L164" s="50" t="s">
        <v>871</v>
      </c>
      <c r="M164" s="67"/>
      <c r="N164" s="19" t="s">
        <v>872</v>
      </c>
      <c r="O164" s="19">
        <v>15661782555</v>
      </c>
    </row>
    <row r="165" ht="28.5" spans="1:15">
      <c r="A165" s="17">
        <v>163</v>
      </c>
      <c r="B165" s="53"/>
      <c r="C165" s="19"/>
      <c r="D165" s="19"/>
      <c r="E165" s="19" t="s">
        <v>873</v>
      </c>
      <c r="F165" s="19" t="s">
        <v>796</v>
      </c>
      <c r="G165" s="19"/>
      <c r="H165" s="19"/>
      <c r="I165" s="57" t="s">
        <v>612</v>
      </c>
      <c r="J165" s="19"/>
      <c r="K165" s="65"/>
      <c r="L165" s="50"/>
      <c r="M165" s="67"/>
      <c r="N165" s="19"/>
      <c r="O165" s="19"/>
    </row>
    <row r="166" ht="31.5" spans="1:15">
      <c r="A166" s="17">
        <v>164</v>
      </c>
      <c r="B166" s="19" t="s">
        <v>785</v>
      </c>
      <c r="C166" s="19" t="s">
        <v>874</v>
      </c>
      <c r="D166" s="19" t="s">
        <v>875</v>
      </c>
      <c r="E166" s="19" t="s">
        <v>876</v>
      </c>
      <c r="F166" s="19" t="s">
        <v>807</v>
      </c>
      <c r="G166" s="19">
        <v>100</v>
      </c>
      <c r="H166" s="19" t="s">
        <v>790</v>
      </c>
      <c r="I166" s="57" t="s">
        <v>612</v>
      </c>
      <c r="J166" s="19"/>
      <c r="K166" s="19"/>
      <c r="L166" s="50" t="s">
        <v>877</v>
      </c>
      <c r="M166" s="50"/>
      <c r="N166" s="19" t="s">
        <v>878</v>
      </c>
      <c r="O166" s="19">
        <v>18647309347</v>
      </c>
    </row>
    <row r="167" ht="31.5" spans="1:15">
      <c r="A167" s="17">
        <v>165</v>
      </c>
      <c r="B167" s="19" t="s">
        <v>785</v>
      </c>
      <c r="C167" s="19" t="s">
        <v>879</v>
      </c>
      <c r="D167" s="87" t="s">
        <v>880</v>
      </c>
      <c r="E167" s="19" t="s">
        <v>881</v>
      </c>
      <c r="F167" s="19" t="s">
        <v>807</v>
      </c>
      <c r="G167" s="19">
        <v>100</v>
      </c>
      <c r="H167" s="19" t="s">
        <v>790</v>
      </c>
      <c r="I167" s="57" t="s">
        <v>612</v>
      </c>
      <c r="J167" s="19"/>
      <c r="K167" s="19"/>
      <c r="L167" s="50" t="s">
        <v>882</v>
      </c>
      <c r="M167" s="50"/>
      <c r="N167" s="19" t="s">
        <v>883</v>
      </c>
      <c r="O167" s="19">
        <v>15848357522</v>
      </c>
    </row>
    <row r="168" ht="31.5" spans="1:15">
      <c r="A168" s="17">
        <v>166</v>
      </c>
      <c r="B168" s="19" t="s">
        <v>785</v>
      </c>
      <c r="C168" s="19" t="s">
        <v>884</v>
      </c>
      <c r="D168" s="19" t="s">
        <v>885</v>
      </c>
      <c r="E168" s="19" t="s">
        <v>886</v>
      </c>
      <c r="F168" s="19" t="s">
        <v>796</v>
      </c>
      <c r="G168" s="19">
        <v>100</v>
      </c>
      <c r="H168" s="19" t="s">
        <v>790</v>
      </c>
      <c r="I168" s="57" t="s">
        <v>612</v>
      </c>
      <c r="J168" s="19"/>
      <c r="K168" s="19"/>
      <c r="L168" s="50" t="s">
        <v>887</v>
      </c>
      <c r="M168" s="50"/>
      <c r="N168" s="19" t="s">
        <v>888</v>
      </c>
      <c r="O168" s="19">
        <v>13314739595</v>
      </c>
    </row>
    <row r="169" ht="31.5" spans="1:15">
      <c r="A169" s="17">
        <v>167</v>
      </c>
      <c r="B169" s="19" t="s">
        <v>785</v>
      </c>
      <c r="C169" s="19" t="s">
        <v>889</v>
      </c>
      <c r="D169" s="19" t="s">
        <v>890</v>
      </c>
      <c r="E169" s="19" t="s">
        <v>891</v>
      </c>
      <c r="F169" s="19" t="s">
        <v>807</v>
      </c>
      <c r="G169" s="19">
        <v>100</v>
      </c>
      <c r="H169" s="19" t="s">
        <v>790</v>
      </c>
      <c r="I169" s="57" t="s">
        <v>612</v>
      </c>
      <c r="J169" s="19"/>
      <c r="K169" s="19"/>
      <c r="L169" s="50" t="s">
        <v>892</v>
      </c>
      <c r="M169" s="50"/>
      <c r="N169" s="19" t="s">
        <v>893</v>
      </c>
      <c r="O169" s="19">
        <v>13847976362</v>
      </c>
    </row>
    <row r="170" ht="31.5" spans="1:15">
      <c r="A170" s="17">
        <v>168</v>
      </c>
      <c r="B170" s="19" t="s">
        <v>785</v>
      </c>
      <c r="C170" s="19" t="s">
        <v>894</v>
      </c>
      <c r="D170" s="19" t="s">
        <v>895</v>
      </c>
      <c r="E170" s="19" t="s">
        <v>896</v>
      </c>
      <c r="F170" s="19" t="s">
        <v>796</v>
      </c>
      <c r="G170" s="19">
        <v>100</v>
      </c>
      <c r="H170" s="19" t="s">
        <v>790</v>
      </c>
      <c r="I170" s="57" t="s">
        <v>612</v>
      </c>
      <c r="J170" s="19"/>
      <c r="K170" s="19"/>
      <c r="L170" s="50" t="s">
        <v>897</v>
      </c>
      <c r="M170" s="50"/>
      <c r="N170" s="19" t="s">
        <v>898</v>
      </c>
      <c r="O170" s="19">
        <v>15947368760</v>
      </c>
    </row>
    <row r="171" ht="31.5" spans="1:15">
      <c r="A171" s="17">
        <v>169</v>
      </c>
      <c r="B171" s="19" t="s">
        <v>785</v>
      </c>
      <c r="C171" s="19" t="s">
        <v>899</v>
      </c>
      <c r="D171" s="87" t="s">
        <v>900</v>
      </c>
      <c r="E171" s="19" t="s">
        <v>901</v>
      </c>
      <c r="F171" s="19" t="s">
        <v>807</v>
      </c>
      <c r="G171" s="19">
        <v>100</v>
      </c>
      <c r="H171" s="19" t="s">
        <v>790</v>
      </c>
      <c r="I171" s="57" t="s">
        <v>612</v>
      </c>
      <c r="J171" s="19"/>
      <c r="K171" s="19"/>
      <c r="L171" s="50" t="s">
        <v>902</v>
      </c>
      <c r="M171" s="50"/>
      <c r="N171" s="19" t="s">
        <v>903</v>
      </c>
      <c r="O171" s="19">
        <v>13084738057</v>
      </c>
    </row>
    <row r="172" ht="31.5" spans="1:15">
      <c r="A172" s="17">
        <v>170</v>
      </c>
      <c r="B172" s="19" t="s">
        <v>785</v>
      </c>
      <c r="C172" s="19" t="s">
        <v>904</v>
      </c>
      <c r="D172" s="19" t="s">
        <v>905</v>
      </c>
      <c r="E172" s="19" t="s">
        <v>906</v>
      </c>
      <c r="F172" s="19" t="s">
        <v>907</v>
      </c>
      <c r="G172" s="19">
        <v>100</v>
      </c>
      <c r="H172" s="19" t="s">
        <v>790</v>
      </c>
      <c r="I172" s="57" t="s">
        <v>612</v>
      </c>
      <c r="J172" s="19"/>
      <c r="K172" s="19"/>
      <c r="L172" s="50" t="s">
        <v>908</v>
      </c>
      <c r="M172" s="50"/>
      <c r="N172" s="19" t="s">
        <v>909</v>
      </c>
      <c r="O172" s="19">
        <v>18304730211</v>
      </c>
    </row>
    <row r="173" ht="31.5" spans="1:15">
      <c r="A173" s="17">
        <v>171</v>
      </c>
      <c r="B173" s="19" t="s">
        <v>785</v>
      </c>
      <c r="C173" s="19" t="s">
        <v>910</v>
      </c>
      <c r="D173" s="19" t="s">
        <v>911</v>
      </c>
      <c r="E173" s="19" t="s">
        <v>912</v>
      </c>
      <c r="F173" s="19" t="s">
        <v>807</v>
      </c>
      <c r="G173" s="19">
        <v>100</v>
      </c>
      <c r="H173" s="19" t="s">
        <v>790</v>
      </c>
      <c r="I173" s="57" t="s">
        <v>612</v>
      </c>
      <c r="J173" s="19"/>
      <c r="K173" s="19"/>
      <c r="L173" s="50" t="s">
        <v>913</v>
      </c>
      <c r="M173" s="50"/>
      <c r="N173" s="19" t="s">
        <v>914</v>
      </c>
      <c r="O173" s="19">
        <v>18447051324</v>
      </c>
    </row>
    <row r="174" ht="31.5" spans="1:15">
      <c r="A174" s="17">
        <v>172</v>
      </c>
      <c r="B174" s="19" t="s">
        <v>785</v>
      </c>
      <c r="C174" s="19" t="s">
        <v>915</v>
      </c>
      <c r="D174" s="19" t="s">
        <v>916</v>
      </c>
      <c r="E174" s="19" t="s">
        <v>917</v>
      </c>
      <c r="F174" s="19" t="s">
        <v>918</v>
      </c>
      <c r="G174" s="19">
        <v>100</v>
      </c>
      <c r="H174" s="19" t="s">
        <v>790</v>
      </c>
      <c r="I174" s="57" t="s">
        <v>612</v>
      </c>
      <c r="J174" s="19"/>
      <c r="K174" s="19"/>
      <c r="L174" s="50" t="s">
        <v>919</v>
      </c>
      <c r="M174" s="50"/>
      <c r="N174" s="19" t="s">
        <v>920</v>
      </c>
      <c r="O174" s="19">
        <v>15204730197</v>
      </c>
    </row>
    <row r="175" ht="31.5" spans="1:15">
      <c r="A175" s="17">
        <v>173</v>
      </c>
      <c r="B175" s="19" t="s">
        <v>785</v>
      </c>
      <c r="C175" s="19" t="s">
        <v>921</v>
      </c>
      <c r="D175" s="87" t="s">
        <v>922</v>
      </c>
      <c r="E175" s="19" t="s">
        <v>923</v>
      </c>
      <c r="F175" s="19" t="s">
        <v>807</v>
      </c>
      <c r="G175" s="19">
        <v>100</v>
      </c>
      <c r="H175" s="19" t="s">
        <v>790</v>
      </c>
      <c r="I175" s="57" t="s">
        <v>612</v>
      </c>
      <c r="J175" s="19"/>
      <c r="K175" s="19"/>
      <c r="L175" s="50" t="s">
        <v>924</v>
      </c>
      <c r="M175" s="50"/>
      <c r="N175" s="19" t="s">
        <v>925</v>
      </c>
      <c r="O175" s="19">
        <v>13948345777</v>
      </c>
    </row>
    <row r="176" ht="31.5" spans="1:15">
      <c r="A176" s="17">
        <v>174</v>
      </c>
      <c r="B176" s="19" t="s">
        <v>785</v>
      </c>
      <c r="C176" s="19" t="s">
        <v>926</v>
      </c>
      <c r="D176" s="87" t="s">
        <v>927</v>
      </c>
      <c r="E176" s="19" t="s">
        <v>928</v>
      </c>
      <c r="F176" s="19" t="s">
        <v>929</v>
      </c>
      <c r="G176" s="19">
        <v>100</v>
      </c>
      <c r="H176" s="19" t="s">
        <v>790</v>
      </c>
      <c r="I176" s="57" t="s">
        <v>612</v>
      </c>
      <c r="J176" s="19"/>
      <c r="K176" s="19"/>
      <c r="L176" s="50" t="s">
        <v>930</v>
      </c>
      <c r="M176" s="50"/>
      <c r="N176" s="19" t="s">
        <v>931</v>
      </c>
      <c r="O176" s="19">
        <v>13234738484</v>
      </c>
    </row>
    <row r="177" ht="31.5" spans="1:15">
      <c r="A177" s="17">
        <v>175</v>
      </c>
      <c r="B177" s="19" t="s">
        <v>785</v>
      </c>
      <c r="C177" s="19" t="s">
        <v>932</v>
      </c>
      <c r="D177" s="19" t="s">
        <v>933</v>
      </c>
      <c r="E177" s="19" t="s">
        <v>934</v>
      </c>
      <c r="F177" s="19" t="s">
        <v>807</v>
      </c>
      <c r="G177" s="19">
        <v>100</v>
      </c>
      <c r="H177" s="19" t="s">
        <v>790</v>
      </c>
      <c r="I177" s="57" t="s">
        <v>612</v>
      </c>
      <c r="J177" s="19"/>
      <c r="K177" s="19"/>
      <c r="L177" s="50" t="s">
        <v>935</v>
      </c>
      <c r="M177" s="50"/>
      <c r="N177" s="19" t="s">
        <v>936</v>
      </c>
      <c r="O177" s="19">
        <v>15335632779</v>
      </c>
    </row>
    <row r="178" ht="31.5" spans="1:15">
      <c r="A178" s="17">
        <v>176</v>
      </c>
      <c r="B178" s="19" t="s">
        <v>785</v>
      </c>
      <c r="C178" s="19" t="s">
        <v>937</v>
      </c>
      <c r="D178" s="19" t="s">
        <v>938</v>
      </c>
      <c r="E178" s="19" t="s">
        <v>939</v>
      </c>
      <c r="F178" s="19" t="s">
        <v>796</v>
      </c>
      <c r="G178" s="19">
        <v>100</v>
      </c>
      <c r="H178" s="19" t="s">
        <v>790</v>
      </c>
      <c r="I178" s="57" t="s">
        <v>612</v>
      </c>
      <c r="J178" s="19"/>
      <c r="K178" s="19"/>
      <c r="L178" s="50" t="s">
        <v>940</v>
      </c>
      <c r="M178" s="50"/>
      <c r="N178" s="19" t="s">
        <v>941</v>
      </c>
      <c r="O178" s="19" t="s">
        <v>942</v>
      </c>
    </row>
    <row r="179" ht="31.5" spans="1:15">
      <c r="A179" s="17">
        <v>177</v>
      </c>
      <c r="B179" s="19" t="s">
        <v>785</v>
      </c>
      <c r="C179" s="19" t="s">
        <v>943</v>
      </c>
      <c r="D179" s="19" t="s">
        <v>944</v>
      </c>
      <c r="E179" s="19" t="s">
        <v>945</v>
      </c>
      <c r="F179" s="19" t="s">
        <v>946</v>
      </c>
      <c r="G179" s="19">
        <v>100</v>
      </c>
      <c r="H179" s="19" t="s">
        <v>790</v>
      </c>
      <c r="I179" s="57" t="s">
        <v>612</v>
      </c>
      <c r="J179" s="19"/>
      <c r="K179" s="19"/>
      <c r="L179" s="50" t="s">
        <v>947</v>
      </c>
      <c r="M179" s="50"/>
      <c r="N179" s="19" t="s">
        <v>948</v>
      </c>
      <c r="O179" s="19">
        <v>17647484428</v>
      </c>
    </row>
    <row r="180" s="1" customFormat="1" ht="31.5" spans="1:15">
      <c r="A180" s="17">
        <v>178</v>
      </c>
      <c r="B180" s="19" t="s">
        <v>785</v>
      </c>
      <c r="C180" s="19" t="s">
        <v>949</v>
      </c>
      <c r="D180" s="19" t="s">
        <v>950</v>
      </c>
      <c r="E180" s="19" t="s">
        <v>951</v>
      </c>
      <c r="F180" s="19" t="s">
        <v>952</v>
      </c>
      <c r="G180" s="19">
        <v>90</v>
      </c>
      <c r="H180" s="19" t="s">
        <v>790</v>
      </c>
      <c r="I180" s="19" t="s">
        <v>953</v>
      </c>
      <c r="J180" s="19"/>
      <c r="K180" s="19"/>
      <c r="L180" s="50" t="s">
        <v>954</v>
      </c>
      <c r="M180" s="50"/>
      <c r="N180" s="19" t="s">
        <v>955</v>
      </c>
      <c r="O180" s="19">
        <v>18604730446</v>
      </c>
    </row>
    <row r="181" ht="31.5" spans="1:15">
      <c r="A181" s="17">
        <v>179</v>
      </c>
      <c r="B181" s="19" t="s">
        <v>785</v>
      </c>
      <c r="C181" s="19" t="s">
        <v>956</v>
      </c>
      <c r="D181" s="19" t="s">
        <v>957</v>
      </c>
      <c r="E181" s="19" t="s">
        <v>958</v>
      </c>
      <c r="F181" s="19" t="s">
        <v>959</v>
      </c>
      <c r="G181" s="19">
        <v>100</v>
      </c>
      <c r="H181" s="19" t="s">
        <v>790</v>
      </c>
      <c r="I181" s="57" t="s">
        <v>612</v>
      </c>
      <c r="J181" s="19"/>
      <c r="K181" s="19"/>
      <c r="L181" s="50" t="s">
        <v>960</v>
      </c>
      <c r="M181" s="50"/>
      <c r="N181" s="19" t="s">
        <v>961</v>
      </c>
      <c r="O181" s="19">
        <v>13947328772</v>
      </c>
    </row>
    <row r="182" ht="31.5" spans="1:15">
      <c r="A182" s="17">
        <v>180</v>
      </c>
      <c r="B182" s="19" t="s">
        <v>785</v>
      </c>
      <c r="C182" s="19" t="s">
        <v>962</v>
      </c>
      <c r="D182" s="19" t="s">
        <v>963</v>
      </c>
      <c r="E182" s="19" t="s">
        <v>964</v>
      </c>
      <c r="F182" s="19" t="s">
        <v>807</v>
      </c>
      <c r="G182" s="19">
        <v>100</v>
      </c>
      <c r="H182" s="19" t="s">
        <v>790</v>
      </c>
      <c r="I182" s="57" t="s">
        <v>612</v>
      </c>
      <c r="J182" s="19"/>
      <c r="K182" s="19"/>
      <c r="L182" s="50" t="s">
        <v>965</v>
      </c>
      <c r="M182" s="50"/>
      <c r="N182" s="19" t="s">
        <v>966</v>
      </c>
      <c r="O182" s="19">
        <v>15702447587</v>
      </c>
    </row>
    <row r="183" ht="28.5" spans="1:15">
      <c r="A183" s="17">
        <v>181</v>
      </c>
      <c r="B183" s="52" t="s">
        <v>785</v>
      </c>
      <c r="C183" s="19" t="s">
        <v>967</v>
      </c>
      <c r="D183" s="19" t="s">
        <v>968</v>
      </c>
      <c r="E183" s="19" t="s">
        <v>969</v>
      </c>
      <c r="F183" s="19" t="s">
        <v>807</v>
      </c>
      <c r="G183" s="19">
        <v>100</v>
      </c>
      <c r="H183" s="19" t="s">
        <v>790</v>
      </c>
      <c r="I183" s="57" t="s">
        <v>612</v>
      </c>
      <c r="J183" s="19"/>
      <c r="K183" s="65"/>
      <c r="L183" s="50" t="s">
        <v>970</v>
      </c>
      <c r="M183" s="67"/>
      <c r="N183" s="19" t="s">
        <v>971</v>
      </c>
      <c r="O183" s="19">
        <v>15849312638</v>
      </c>
    </row>
    <row r="184" ht="28.5" spans="1:15">
      <c r="A184" s="17">
        <v>182</v>
      </c>
      <c r="B184" s="69"/>
      <c r="C184" s="19"/>
      <c r="D184" s="19"/>
      <c r="E184" s="19" t="s">
        <v>972</v>
      </c>
      <c r="F184" s="19" t="s">
        <v>807</v>
      </c>
      <c r="G184" s="19"/>
      <c r="H184" s="19"/>
      <c r="I184" s="57" t="s">
        <v>612</v>
      </c>
      <c r="J184" s="19"/>
      <c r="K184" s="65"/>
      <c r="L184" s="50"/>
      <c r="M184" s="67"/>
      <c r="N184" s="19"/>
      <c r="O184" s="19"/>
    </row>
    <row r="185" ht="31.5" spans="1:15">
      <c r="A185" s="17">
        <v>183</v>
      </c>
      <c r="B185" s="70" t="s">
        <v>973</v>
      </c>
      <c r="C185" s="19" t="s">
        <v>974</v>
      </c>
      <c r="D185" s="19" t="s">
        <v>975</v>
      </c>
      <c r="E185" s="19" t="s">
        <v>976</v>
      </c>
      <c r="F185" s="19" t="s">
        <v>807</v>
      </c>
      <c r="G185" s="19">
        <v>100</v>
      </c>
      <c r="H185" s="19" t="s">
        <v>790</v>
      </c>
      <c r="I185" s="57" t="s">
        <v>612</v>
      </c>
      <c r="J185" s="19"/>
      <c r="K185" s="19"/>
      <c r="L185" s="50" t="s">
        <v>977</v>
      </c>
      <c r="M185" s="50"/>
      <c r="N185" s="19" t="s">
        <v>978</v>
      </c>
      <c r="O185" s="19">
        <v>15048141212</v>
      </c>
    </row>
    <row r="186" ht="31.5" spans="1:15">
      <c r="A186" s="17">
        <v>184</v>
      </c>
      <c r="B186" s="19" t="s">
        <v>785</v>
      </c>
      <c r="C186" s="70" t="s">
        <v>979</v>
      </c>
      <c r="D186" s="19" t="s">
        <v>980</v>
      </c>
      <c r="E186" s="19" t="s">
        <v>981</v>
      </c>
      <c r="F186" s="19" t="s">
        <v>807</v>
      </c>
      <c r="G186" s="19">
        <v>100</v>
      </c>
      <c r="H186" s="19" t="s">
        <v>790</v>
      </c>
      <c r="I186" s="57" t="s">
        <v>612</v>
      </c>
      <c r="J186" s="19"/>
      <c r="K186" s="19"/>
      <c r="L186" s="50" t="s">
        <v>982</v>
      </c>
      <c r="M186" s="50"/>
      <c r="N186" s="19" t="s">
        <v>983</v>
      </c>
      <c r="O186" s="19">
        <v>13947327918</v>
      </c>
    </row>
    <row r="187" ht="31.5" spans="1:15">
      <c r="A187" s="17">
        <v>185</v>
      </c>
      <c r="B187" s="19" t="s">
        <v>785</v>
      </c>
      <c r="C187" s="19" t="s">
        <v>984</v>
      </c>
      <c r="D187" s="19" t="s">
        <v>985</v>
      </c>
      <c r="E187" s="19" t="s">
        <v>986</v>
      </c>
      <c r="F187" s="19" t="s">
        <v>807</v>
      </c>
      <c r="G187" s="19">
        <v>100</v>
      </c>
      <c r="H187" s="19" t="s">
        <v>790</v>
      </c>
      <c r="I187" s="57" t="s">
        <v>612</v>
      </c>
      <c r="J187" s="19"/>
      <c r="K187" s="19"/>
      <c r="L187" s="50" t="s">
        <v>987</v>
      </c>
      <c r="M187" s="50"/>
      <c r="N187" s="19" t="s">
        <v>988</v>
      </c>
      <c r="O187" s="19">
        <v>15204731999</v>
      </c>
    </row>
    <row r="188" ht="31.5" spans="1:15">
      <c r="A188" s="17">
        <v>186</v>
      </c>
      <c r="B188" s="19" t="s">
        <v>785</v>
      </c>
      <c r="C188" s="19" t="s">
        <v>989</v>
      </c>
      <c r="D188" s="19" t="s">
        <v>990</v>
      </c>
      <c r="E188" s="19" t="s">
        <v>991</v>
      </c>
      <c r="F188" s="19" t="s">
        <v>807</v>
      </c>
      <c r="G188" s="19">
        <v>100</v>
      </c>
      <c r="H188" s="19" t="s">
        <v>790</v>
      </c>
      <c r="I188" s="57" t="s">
        <v>612</v>
      </c>
      <c r="J188" s="19"/>
      <c r="K188" s="19"/>
      <c r="L188" s="50" t="s">
        <v>992</v>
      </c>
      <c r="M188" s="50"/>
      <c r="N188" s="19" t="s">
        <v>993</v>
      </c>
      <c r="O188" s="19">
        <v>13920970885</v>
      </c>
    </row>
    <row r="189" s="1" customFormat="1" ht="87" customHeight="1" spans="1:15">
      <c r="A189" s="17">
        <v>187</v>
      </c>
      <c r="B189" s="19" t="s">
        <v>785</v>
      </c>
      <c r="C189" s="19" t="s">
        <v>994</v>
      </c>
      <c r="D189" s="19" t="s">
        <v>995</v>
      </c>
      <c r="E189" s="19" t="s">
        <v>996</v>
      </c>
      <c r="F189" s="19" t="s">
        <v>807</v>
      </c>
      <c r="G189" s="39">
        <v>90</v>
      </c>
      <c r="H189" s="71" t="s">
        <v>997</v>
      </c>
      <c r="I189" s="72" t="s">
        <v>998</v>
      </c>
      <c r="J189" s="39" t="s">
        <v>999</v>
      </c>
      <c r="K189" s="47" t="s">
        <v>1000</v>
      </c>
      <c r="L189" s="73" t="s">
        <v>1001</v>
      </c>
      <c r="M189" s="74" t="s">
        <v>1002</v>
      </c>
      <c r="N189" s="19" t="s">
        <v>1003</v>
      </c>
      <c r="O189" s="19">
        <v>18753021999</v>
      </c>
    </row>
    <row r="190" ht="31.5" spans="1:15">
      <c r="A190" s="17">
        <v>188</v>
      </c>
      <c r="B190" s="19" t="s">
        <v>785</v>
      </c>
      <c r="C190" s="19" t="s">
        <v>1004</v>
      </c>
      <c r="D190" s="87" t="s">
        <v>1005</v>
      </c>
      <c r="E190" s="19" t="s">
        <v>1006</v>
      </c>
      <c r="F190" s="19" t="s">
        <v>807</v>
      </c>
      <c r="G190" s="19">
        <v>100</v>
      </c>
      <c r="H190" s="70" t="s">
        <v>790</v>
      </c>
      <c r="I190" s="57" t="s">
        <v>612</v>
      </c>
      <c r="J190" s="19"/>
      <c r="K190" s="19"/>
      <c r="L190" s="50" t="s">
        <v>1007</v>
      </c>
      <c r="M190" s="75" t="s">
        <v>1008</v>
      </c>
      <c r="N190" s="19" t="s">
        <v>1009</v>
      </c>
      <c r="O190" s="19">
        <v>13947319700</v>
      </c>
    </row>
    <row r="191" ht="31.5" spans="1:15">
      <c r="A191" s="17">
        <v>189</v>
      </c>
      <c r="B191" s="19" t="s">
        <v>785</v>
      </c>
      <c r="C191" s="19" t="s">
        <v>1010</v>
      </c>
      <c r="D191" s="19" t="s">
        <v>1011</v>
      </c>
      <c r="E191" s="19" t="s">
        <v>1012</v>
      </c>
      <c r="F191" s="19" t="s">
        <v>807</v>
      </c>
      <c r="G191" s="19">
        <v>100</v>
      </c>
      <c r="H191" s="70" t="s">
        <v>790</v>
      </c>
      <c r="I191" s="57" t="s">
        <v>612</v>
      </c>
      <c r="J191" s="19"/>
      <c r="K191" s="19"/>
      <c r="L191" s="50" t="s">
        <v>1013</v>
      </c>
      <c r="M191" s="75" t="s">
        <v>1008</v>
      </c>
      <c r="N191" s="19" t="s">
        <v>1009</v>
      </c>
      <c r="O191" s="19">
        <v>13947319700</v>
      </c>
    </row>
    <row r="192" ht="31.5" spans="1:15">
      <c r="A192" s="17">
        <v>190</v>
      </c>
      <c r="B192" s="19" t="s">
        <v>785</v>
      </c>
      <c r="C192" s="19" t="s">
        <v>1014</v>
      </c>
      <c r="D192" s="19" t="s">
        <v>1015</v>
      </c>
      <c r="E192" s="19" t="s">
        <v>1016</v>
      </c>
      <c r="F192" s="19" t="s">
        <v>807</v>
      </c>
      <c r="G192" s="19">
        <v>100</v>
      </c>
      <c r="H192" s="19" t="s">
        <v>790</v>
      </c>
      <c r="I192" s="57" t="s">
        <v>612</v>
      </c>
      <c r="J192" s="19"/>
      <c r="K192" s="19"/>
      <c r="L192" s="50" t="s">
        <v>1017</v>
      </c>
      <c r="M192" s="50"/>
      <c r="N192" s="19" t="s">
        <v>1018</v>
      </c>
      <c r="O192" s="19">
        <v>15174706555</v>
      </c>
    </row>
    <row r="193" ht="31.5" spans="1:16">
      <c r="A193" s="17">
        <v>191</v>
      </c>
      <c r="B193" s="19" t="s">
        <v>785</v>
      </c>
      <c r="C193" s="19" t="s">
        <v>1019</v>
      </c>
      <c r="D193" s="19" t="s">
        <v>1020</v>
      </c>
      <c r="E193" s="19" t="s">
        <v>1021</v>
      </c>
      <c r="F193" s="19" t="s">
        <v>807</v>
      </c>
      <c r="G193" s="19">
        <v>100</v>
      </c>
      <c r="H193" s="19" t="s">
        <v>790</v>
      </c>
      <c r="I193" s="57" t="s">
        <v>612</v>
      </c>
      <c r="J193" s="19"/>
      <c r="K193" s="19"/>
      <c r="L193" s="50" t="s">
        <v>1022</v>
      </c>
      <c r="M193" s="75" t="s">
        <v>1008</v>
      </c>
      <c r="N193" s="19" t="s">
        <v>1023</v>
      </c>
      <c r="O193" s="19">
        <v>15174703337</v>
      </c>
    </row>
    <row r="194" ht="31.5" spans="1:16">
      <c r="A194" s="17">
        <v>192</v>
      </c>
      <c r="B194" s="19" t="s">
        <v>785</v>
      </c>
      <c r="C194" s="19" t="s">
        <v>1024</v>
      </c>
      <c r="D194" s="19" t="s">
        <v>1025</v>
      </c>
      <c r="E194" s="19" t="s">
        <v>1026</v>
      </c>
      <c r="F194" s="19" t="s">
        <v>1027</v>
      </c>
      <c r="G194" s="19">
        <v>100</v>
      </c>
      <c r="H194" s="19" t="s">
        <v>790</v>
      </c>
      <c r="I194" s="57" t="s">
        <v>612</v>
      </c>
      <c r="J194" s="19"/>
      <c r="K194" s="19"/>
      <c r="L194" s="50" t="s">
        <v>1028</v>
      </c>
      <c r="M194" s="50"/>
      <c r="N194" s="19" t="s">
        <v>1029</v>
      </c>
      <c r="O194" s="19">
        <v>18647341999</v>
      </c>
    </row>
    <row r="195" ht="31.5" spans="1:16">
      <c r="A195" s="17">
        <v>193</v>
      </c>
      <c r="B195" s="19" t="s">
        <v>785</v>
      </c>
      <c r="C195" s="19" t="s">
        <v>1030</v>
      </c>
      <c r="D195" s="19" t="s">
        <v>1031</v>
      </c>
      <c r="E195" s="19" t="s">
        <v>1032</v>
      </c>
      <c r="F195" s="19" t="s">
        <v>1033</v>
      </c>
      <c r="G195" s="19">
        <v>100</v>
      </c>
      <c r="H195" s="70" t="s">
        <v>1034</v>
      </c>
      <c r="I195" s="57" t="s">
        <v>612</v>
      </c>
      <c r="J195" s="19"/>
      <c r="K195" s="19"/>
      <c r="L195" s="50" t="s">
        <v>1035</v>
      </c>
      <c r="M195" s="50"/>
      <c r="N195" s="19" t="s">
        <v>1036</v>
      </c>
      <c r="O195" s="19">
        <v>13904731717</v>
      </c>
    </row>
    <row r="196" ht="31.5" spans="1:16">
      <c r="A196" s="17">
        <v>194</v>
      </c>
      <c r="B196" s="19" t="s">
        <v>785</v>
      </c>
      <c r="C196" s="19" t="s">
        <v>1037</v>
      </c>
      <c r="D196" s="19" t="s">
        <v>1038</v>
      </c>
      <c r="E196" s="19" t="s">
        <v>1039</v>
      </c>
      <c r="F196" s="19" t="s">
        <v>1040</v>
      </c>
      <c r="G196" s="19">
        <v>100</v>
      </c>
      <c r="H196" s="19" t="s">
        <v>790</v>
      </c>
      <c r="I196" s="57" t="s">
        <v>612</v>
      </c>
      <c r="J196" s="19"/>
      <c r="K196" s="19"/>
      <c r="L196" s="50" t="s">
        <v>1041</v>
      </c>
      <c r="M196" s="50"/>
      <c r="N196" s="19" t="s">
        <v>1042</v>
      </c>
      <c r="O196" s="19">
        <v>15540841145</v>
      </c>
    </row>
    <row r="197" ht="28.5" spans="1:16">
      <c r="A197" s="17">
        <v>195</v>
      </c>
      <c r="B197" s="52" t="s">
        <v>785</v>
      </c>
      <c r="C197" s="19" t="s">
        <v>1043</v>
      </c>
      <c r="D197" s="19" t="s">
        <v>1044</v>
      </c>
      <c r="E197" s="19" t="s">
        <v>1045</v>
      </c>
      <c r="F197" s="19" t="s">
        <v>1046</v>
      </c>
      <c r="G197" s="19">
        <v>100</v>
      </c>
      <c r="H197" s="19" t="s">
        <v>790</v>
      </c>
      <c r="I197" s="57" t="s">
        <v>612</v>
      </c>
      <c r="J197" s="19"/>
      <c r="K197" s="19"/>
      <c r="L197" s="50" t="s">
        <v>1047</v>
      </c>
      <c r="M197" s="50"/>
      <c r="N197" s="19" t="s">
        <v>1048</v>
      </c>
      <c r="O197" s="19">
        <v>18047357878</v>
      </c>
    </row>
    <row r="198" ht="28.5" spans="1:16">
      <c r="A198" s="17">
        <v>196</v>
      </c>
      <c r="B198" s="53"/>
      <c r="C198" s="19"/>
      <c r="D198" s="19"/>
      <c r="E198" s="19" t="s">
        <v>1049</v>
      </c>
      <c r="F198" s="19" t="s">
        <v>1050</v>
      </c>
      <c r="G198" s="19"/>
      <c r="H198" s="19"/>
      <c r="I198" s="57" t="s">
        <v>612</v>
      </c>
      <c r="J198" s="19"/>
      <c r="K198" s="19"/>
      <c r="L198" s="50" t="s">
        <v>1051</v>
      </c>
      <c r="M198" s="50"/>
      <c r="N198" s="19"/>
      <c r="O198" s="19"/>
    </row>
    <row r="199" ht="31.5" spans="1:16">
      <c r="A199" s="17">
        <v>197</v>
      </c>
      <c r="B199" s="70" t="s">
        <v>1052</v>
      </c>
      <c r="C199" s="19" t="s">
        <v>1053</v>
      </c>
      <c r="D199" s="19" t="s">
        <v>1054</v>
      </c>
      <c r="E199" s="19" t="s">
        <v>1055</v>
      </c>
      <c r="F199" s="19" t="s">
        <v>1056</v>
      </c>
      <c r="G199" s="19">
        <v>100</v>
      </c>
      <c r="H199" s="19" t="s">
        <v>790</v>
      </c>
      <c r="I199" s="57" t="s">
        <v>612</v>
      </c>
      <c r="J199" s="19"/>
      <c r="K199" s="19"/>
      <c r="L199" s="50" t="s">
        <v>1057</v>
      </c>
      <c r="M199" s="50"/>
      <c r="N199" s="19" t="s">
        <v>1058</v>
      </c>
      <c r="O199" s="19">
        <v>15048180099</v>
      </c>
      <c r="P199" s="76" t="s">
        <v>1059</v>
      </c>
    </row>
    <row r="200" ht="31.5" spans="1:16">
      <c r="A200" s="17">
        <v>198</v>
      </c>
      <c r="B200" s="19" t="s">
        <v>785</v>
      </c>
      <c r="C200" s="19" t="s">
        <v>1060</v>
      </c>
      <c r="D200" s="19" t="s">
        <v>1061</v>
      </c>
      <c r="E200" s="19" t="s">
        <v>1062</v>
      </c>
      <c r="F200" s="19" t="s">
        <v>807</v>
      </c>
      <c r="G200" s="19">
        <v>100</v>
      </c>
      <c r="H200" s="19" t="s">
        <v>790</v>
      </c>
      <c r="I200" s="57" t="s">
        <v>612</v>
      </c>
      <c r="J200" s="19"/>
      <c r="K200" s="19"/>
      <c r="L200" s="50" t="s">
        <v>1063</v>
      </c>
      <c r="M200" s="50"/>
      <c r="N200" s="19" t="s">
        <v>1064</v>
      </c>
      <c r="O200" s="19">
        <v>18104739219</v>
      </c>
    </row>
    <row r="201" ht="31.5" spans="1:16">
      <c r="A201" s="17">
        <v>199</v>
      </c>
      <c r="B201" s="19" t="s">
        <v>785</v>
      </c>
      <c r="C201" s="19" t="s">
        <v>1065</v>
      </c>
      <c r="D201" s="19" t="s">
        <v>1066</v>
      </c>
      <c r="E201" s="19" t="s">
        <v>1067</v>
      </c>
      <c r="F201" s="19" t="s">
        <v>907</v>
      </c>
      <c r="G201" s="19">
        <v>100</v>
      </c>
      <c r="H201" s="19" t="s">
        <v>790</v>
      </c>
      <c r="I201" s="57" t="s">
        <v>612</v>
      </c>
      <c r="J201" s="19"/>
      <c r="K201" s="19"/>
      <c r="L201" s="50" t="s">
        <v>1068</v>
      </c>
      <c r="M201" s="50"/>
      <c r="N201" s="19" t="s">
        <v>1064</v>
      </c>
      <c r="O201" s="19">
        <v>18104739219</v>
      </c>
    </row>
    <row r="202" ht="31.5" spans="1:16">
      <c r="A202" s="17">
        <v>200</v>
      </c>
      <c r="B202" s="19" t="s">
        <v>785</v>
      </c>
      <c r="C202" s="19" t="s">
        <v>1069</v>
      </c>
      <c r="D202" s="87" t="s">
        <v>1070</v>
      </c>
      <c r="E202" s="19" t="s">
        <v>1071</v>
      </c>
      <c r="F202" s="19" t="s">
        <v>807</v>
      </c>
      <c r="G202" s="19">
        <v>100</v>
      </c>
      <c r="H202" s="19" t="s">
        <v>790</v>
      </c>
      <c r="I202" s="57" t="s">
        <v>612</v>
      </c>
      <c r="J202" s="19"/>
      <c r="K202" s="19"/>
      <c r="L202" s="50" t="s">
        <v>1072</v>
      </c>
      <c r="M202" s="75" t="s">
        <v>1008</v>
      </c>
      <c r="N202" s="19" t="s">
        <v>1073</v>
      </c>
      <c r="O202" s="19">
        <v>15529201951</v>
      </c>
    </row>
    <row r="203" ht="31.5" spans="1:16">
      <c r="A203" s="17">
        <v>201</v>
      </c>
      <c r="B203" s="19" t="s">
        <v>785</v>
      </c>
      <c r="C203" s="19" t="s">
        <v>1074</v>
      </c>
      <c r="D203" s="19" t="s">
        <v>1075</v>
      </c>
      <c r="E203" s="19" t="s">
        <v>1076</v>
      </c>
      <c r="F203" s="19" t="s">
        <v>1077</v>
      </c>
      <c r="G203" s="19">
        <v>100</v>
      </c>
      <c r="H203" s="19" t="s">
        <v>790</v>
      </c>
      <c r="I203" s="57" t="s">
        <v>612</v>
      </c>
      <c r="J203" s="19"/>
      <c r="K203" s="19"/>
      <c r="L203" s="50" t="s">
        <v>1078</v>
      </c>
      <c r="M203" s="50"/>
      <c r="N203" s="19" t="s">
        <v>898</v>
      </c>
      <c r="O203" s="19" t="s">
        <v>1079</v>
      </c>
    </row>
    <row r="204" ht="31.5" spans="1:16">
      <c r="A204" s="17">
        <v>202</v>
      </c>
      <c r="B204" s="19" t="s">
        <v>785</v>
      </c>
      <c r="C204" s="19" t="s">
        <v>1080</v>
      </c>
      <c r="D204" s="19" t="s">
        <v>1081</v>
      </c>
      <c r="E204" s="19" t="s">
        <v>1082</v>
      </c>
      <c r="F204" s="19" t="s">
        <v>1077</v>
      </c>
      <c r="G204" s="19">
        <v>100</v>
      </c>
      <c r="H204" s="19" t="s">
        <v>790</v>
      </c>
      <c r="I204" s="57" t="s">
        <v>612</v>
      </c>
      <c r="J204" s="19"/>
      <c r="K204" s="19"/>
      <c r="L204" s="50" t="s">
        <v>1083</v>
      </c>
      <c r="M204" s="50"/>
      <c r="N204" s="19" t="s">
        <v>1084</v>
      </c>
      <c r="O204" s="19">
        <v>18131188811</v>
      </c>
    </row>
    <row r="205" ht="31.5" spans="1:16">
      <c r="A205" s="17">
        <v>203</v>
      </c>
      <c r="B205" s="19" t="s">
        <v>785</v>
      </c>
      <c r="C205" s="19" t="s">
        <v>1085</v>
      </c>
      <c r="D205" s="19" t="s">
        <v>1086</v>
      </c>
      <c r="E205" s="19" t="s">
        <v>1087</v>
      </c>
      <c r="F205" s="19" t="s">
        <v>807</v>
      </c>
      <c r="G205" s="19">
        <v>100</v>
      </c>
      <c r="H205" s="19" t="s">
        <v>790</v>
      </c>
      <c r="I205" s="57" t="s">
        <v>612</v>
      </c>
      <c r="J205" s="19"/>
      <c r="K205" s="19"/>
      <c r="L205" s="50" t="s">
        <v>1088</v>
      </c>
      <c r="M205" s="50"/>
      <c r="N205" s="19" t="s">
        <v>1089</v>
      </c>
      <c r="O205" s="19">
        <v>15149076515</v>
      </c>
    </row>
    <row r="206" ht="90" spans="1:16">
      <c r="A206" s="17">
        <v>204</v>
      </c>
      <c r="B206" s="19" t="s">
        <v>785</v>
      </c>
      <c r="C206" s="19" t="s">
        <v>1090</v>
      </c>
      <c r="D206" s="19" t="s">
        <v>1091</v>
      </c>
      <c r="E206" s="19" t="s">
        <v>1092</v>
      </c>
      <c r="F206" s="19" t="s">
        <v>807</v>
      </c>
      <c r="G206" s="19">
        <v>90</v>
      </c>
      <c r="H206" s="19" t="s">
        <v>997</v>
      </c>
      <c r="I206" s="19" t="s">
        <v>1093</v>
      </c>
      <c r="J206" s="51" t="s">
        <v>732</v>
      </c>
      <c r="K206" s="51" t="s">
        <v>1094</v>
      </c>
      <c r="L206" s="50" t="s">
        <v>1095</v>
      </c>
      <c r="M206" s="50"/>
      <c r="N206" s="19" t="s">
        <v>1096</v>
      </c>
      <c r="O206" s="19">
        <v>18247358008</v>
      </c>
    </row>
    <row r="207" ht="31.5" spans="1:16">
      <c r="A207" s="17">
        <v>205</v>
      </c>
      <c r="B207" s="19" t="s">
        <v>785</v>
      </c>
      <c r="C207" s="19" t="s">
        <v>1097</v>
      </c>
      <c r="D207" s="19" t="s">
        <v>1098</v>
      </c>
      <c r="E207" s="19" t="s">
        <v>1099</v>
      </c>
      <c r="F207" s="19" t="s">
        <v>1050</v>
      </c>
      <c r="G207" s="19">
        <v>100</v>
      </c>
      <c r="H207" s="19" t="s">
        <v>790</v>
      </c>
      <c r="I207" s="57" t="s">
        <v>612</v>
      </c>
      <c r="J207" s="19"/>
      <c r="K207" s="19"/>
      <c r="L207" s="50" t="s">
        <v>1100</v>
      </c>
      <c r="M207" s="50"/>
      <c r="N207" s="19" t="s">
        <v>1101</v>
      </c>
      <c r="O207" s="19">
        <v>15149459876</v>
      </c>
    </row>
    <row r="208" ht="31.5" spans="1:16">
      <c r="A208" s="17">
        <v>206</v>
      </c>
      <c r="B208" s="19" t="s">
        <v>785</v>
      </c>
      <c r="C208" s="19" t="s">
        <v>1102</v>
      </c>
      <c r="D208" s="87" t="s">
        <v>1103</v>
      </c>
      <c r="E208" s="19" t="s">
        <v>1104</v>
      </c>
      <c r="F208" s="19" t="s">
        <v>807</v>
      </c>
      <c r="G208" s="19">
        <v>100</v>
      </c>
      <c r="H208" s="19" t="s">
        <v>790</v>
      </c>
      <c r="I208" s="57" t="s">
        <v>612</v>
      </c>
      <c r="J208" s="19"/>
      <c r="K208" s="19"/>
      <c r="L208" s="50" t="s">
        <v>1105</v>
      </c>
      <c r="M208" s="50"/>
      <c r="N208" s="19" t="s">
        <v>1106</v>
      </c>
      <c r="O208" s="19">
        <v>15597166877</v>
      </c>
    </row>
    <row r="209" ht="31.5" spans="1:15">
      <c r="A209" s="17">
        <v>207</v>
      </c>
      <c r="B209" s="19" t="s">
        <v>785</v>
      </c>
      <c r="C209" s="19" t="s">
        <v>1107</v>
      </c>
      <c r="D209" s="19" t="s">
        <v>1108</v>
      </c>
      <c r="E209" s="19" t="s">
        <v>1109</v>
      </c>
      <c r="F209" s="19" t="s">
        <v>807</v>
      </c>
      <c r="G209" s="19">
        <v>100</v>
      </c>
      <c r="H209" s="19" t="s">
        <v>790</v>
      </c>
      <c r="I209" s="57" t="s">
        <v>612</v>
      </c>
      <c r="J209" s="19"/>
      <c r="K209" s="19"/>
      <c r="L209" s="50" t="s">
        <v>1110</v>
      </c>
      <c r="M209" s="50"/>
      <c r="N209" s="19" t="s">
        <v>1111</v>
      </c>
      <c r="O209" s="19">
        <v>15771325555</v>
      </c>
    </row>
    <row r="210" ht="31.5" spans="1:15">
      <c r="A210" s="17">
        <v>208</v>
      </c>
      <c r="B210" s="19" t="s">
        <v>785</v>
      </c>
      <c r="C210" s="19" t="s">
        <v>1112</v>
      </c>
      <c r="D210" s="19" t="s">
        <v>1113</v>
      </c>
      <c r="E210" s="19" t="s">
        <v>1114</v>
      </c>
      <c r="F210" s="19" t="s">
        <v>807</v>
      </c>
      <c r="G210" s="19">
        <v>100</v>
      </c>
      <c r="H210" s="19" t="s">
        <v>790</v>
      </c>
      <c r="I210" s="57" t="s">
        <v>612</v>
      </c>
      <c r="J210" s="19"/>
      <c r="K210" s="19"/>
      <c r="L210" s="50" t="s">
        <v>1115</v>
      </c>
      <c r="M210" s="50"/>
      <c r="N210" s="19" t="s">
        <v>1116</v>
      </c>
      <c r="O210" s="19">
        <v>13848338859</v>
      </c>
    </row>
    <row r="211" ht="31.5" spans="1:15">
      <c r="A211" s="17">
        <v>209</v>
      </c>
      <c r="B211" s="19" t="s">
        <v>785</v>
      </c>
      <c r="C211" s="19" t="s">
        <v>1117</v>
      </c>
      <c r="D211" s="19" t="s">
        <v>1118</v>
      </c>
      <c r="E211" s="19" t="s">
        <v>1119</v>
      </c>
      <c r="F211" s="19" t="s">
        <v>789</v>
      </c>
      <c r="G211" s="19">
        <v>100</v>
      </c>
      <c r="H211" s="19" t="s">
        <v>790</v>
      </c>
      <c r="I211" s="57" t="s">
        <v>612</v>
      </c>
      <c r="J211" s="19"/>
      <c r="K211" s="19"/>
      <c r="L211" s="50" t="s">
        <v>1120</v>
      </c>
      <c r="M211" s="50"/>
      <c r="N211" s="19" t="s">
        <v>1121</v>
      </c>
      <c r="O211" s="19">
        <v>13604733059</v>
      </c>
    </row>
    <row r="212" ht="31.5" spans="1:15">
      <c r="A212" s="17">
        <v>210</v>
      </c>
      <c r="B212" s="19" t="s">
        <v>785</v>
      </c>
      <c r="C212" s="19" t="s">
        <v>1122</v>
      </c>
      <c r="D212" s="19" t="s">
        <v>1123</v>
      </c>
      <c r="E212" s="19" t="s">
        <v>1124</v>
      </c>
      <c r="F212" s="19" t="s">
        <v>807</v>
      </c>
      <c r="G212" s="19">
        <v>100</v>
      </c>
      <c r="H212" s="19" t="s">
        <v>790</v>
      </c>
      <c r="I212" s="57" t="s">
        <v>612</v>
      </c>
      <c r="J212" s="19"/>
      <c r="K212" s="19"/>
      <c r="L212" s="50" t="s">
        <v>1125</v>
      </c>
      <c r="M212" s="50"/>
      <c r="N212" s="19" t="s">
        <v>1126</v>
      </c>
      <c r="O212" s="19">
        <v>18647329998</v>
      </c>
    </row>
    <row r="213" ht="31.5" spans="1:15">
      <c r="A213" s="17">
        <v>211</v>
      </c>
      <c r="B213" s="19" t="s">
        <v>785</v>
      </c>
      <c r="C213" s="19" t="s">
        <v>1127</v>
      </c>
      <c r="D213" s="19" t="s">
        <v>1128</v>
      </c>
      <c r="E213" s="19" t="s">
        <v>1129</v>
      </c>
      <c r="F213" s="19" t="s">
        <v>789</v>
      </c>
      <c r="G213" s="19">
        <v>100</v>
      </c>
      <c r="H213" s="19" t="s">
        <v>790</v>
      </c>
      <c r="I213" s="57" t="s">
        <v>612</v>
      </c>
      <c r="J213" s="19"/>
      <c r="K213" s="19"/>
      <c r="L213" s="50" t="s">
        <v>1130</v>
      </c>
      <c r="M213" s="75" t="s">
        <v>1008</v>
      </c>
      <c r="N213" s="19" t="s">
        <v>1131</v>
      </c>
      <c r="O213" s="19">
        <v>18204730705</v>
      </c>
    </row>
    <row r="214" ht="31.5" spans="1:15">
      <c r="A214" s="17">
        <v>212</v>
      </c>
      <c r="B214" s="19" t="s">
        <v>785</v>
      </c>
      <c r="C214" s="19" t="s">
        <v>1132</v>
      </c>
      <c r="D214" s="19" t="s">
        <v>1133</v>
      </c>
      <c r="E214" s="19" t="s">
        <v>1134</v>
      </c>
      <c r="F214" s="19" t="s">
        <v>807</v>
      </c>
      <c r="G214" s="19">
        <v>100</v>
      </c>
      <c r="H214" s="19" t="s">
        <v>790</v>
      </c>
      <c r="I214" s="57" t="s">
        <v>612</v>
      </c>
      <c r="J214" s="19"/>
      <c r="K214" s="19"/>
      <c r="L214" s="50" t="s">
        <v>1135</v>
      </c>
      <c r="M214" s="50"/>
      <c r="N214" s="19" t="s">
        <v>1136</v>
      </c>
      <c r="O214" s="19" t="s">
        <v>1137</v>
      </c>
    </row>
    <row r="215" ht="31.5" spans="1:15">
      <c r="A215" s="17">
        <v>213</v>
      </c>
      <c r="B215" s="19" t="s">
        <v>785</v>
      </c>
      <c r="C215" s="19" t="s">
        <v>1138</v>
      </c>
      <c r="D215" s="87" t="s">
        <v>1139</v>
      </c>
      <c r="E215" s="19" t="s">
        <v>1140</v>
      </c>
      <c r="F215" s="19" t="s">
        <v>907</v>
      </c>
      <c r="G215" s="19">
        <v>100</v>
      </c>
      <c r="H215" s="19" t="s">
        <v>790</v>
      </c>
      <c r="I215" s="57" t="s">
        <v>612</v>
      </c>
      <c r="J215" s="19"/>
      <c r="K215" s="19"/>
      <c r="L215" s="50" t="s">
        <v>1141</v>
      </c>
      <c r="M215" s="50"/>
      <c r="N215" s="19" t="s">
        <v>1142</v>
      </c>
      <c r="O215" s="19">
        <v>15924409990</v>
      </c>
    </row>
    <row r="216" ht="31.5" spans="1:15">
      <c r="A216" s="17">
        <v>214</v>
      </c>
      <c r="B216" s="19" t="s">
        <v>785</v>
      </c>
      <c r="C216" s="19" t="s">
        <v>1143</v>
      </c>
      <c r="D216" s="19" t="s">
        <v>1144</v>
      </c>
      <c r="E216" s="19" t="s">
        <v>1145</v>
      </c>
      <c r="F216" s="19" t="s">
        <v>907</v>
      </c>
      <c r="G216" s="19">
        <v>100</v>
      </c>
      <c r="H216" s="19" t="s">
        <v>790</v>
      </c>
      <c r="I216" s="57" t="s">
        <v>612</v>
      </c>
      <c r="J216" s="19"/>
      <c r="K216" s="19"/>
      <c r="L216" s="50" t="s">
        <v>1146</v>
      </c>
      <c r="M216" s="50"/>
      <c r="N216" s="19" t="s">
        <v>1142</v>
      </c>
      <c r="O216" s="19">
        <v>15924409990</v>
      </c>
    </row>
    <row r="217" ht="31.5" spans="1:15">
      <c r="A217" s="17">
        <v>215</v>
      </c>
      <c r="B217" s="19" t="s">
        <v>785</v>
      </c>
      <c r="C217" s="19" t="s">
        <v>1147</v>
      </c>
      <c r="D217" s="19" t="s">
        <v>1148</v>
      </c>
      <c r="E217" s="19" t="s">
        <v>1149</v>
      </c>
      <c r="F217" s="19" t="s">
        <v>907</v>
      </c>
      <c r="G217" s="19">
        <v>100</v>
      </c>
      <c r="H217" s="19" t="s">
        <v>790</v>
      </c>
      <c r="I217" s="57" t="s">
        <v>612</v>
      </c>
      <c r="J217" s="19"/>
      <c r="K217" s="19"/>
      <c r="L217" s="50" t="s">
        <v>1150</v>
      </c>
      <c r="M217" s="50"/>
      <c r="N217" s="19" t="s">
        <v>1151</v>
      </c>
      <c r="O217" s="19">
        <v>15734738905</v>
      </c>
    </row>
    <row r="218" ht="91.5" spans="1:15">
      <c r="A218" s="17">
        <v>216</v>
      </c>
      <c r="B218" s="19" t="s">
        <v>785</v>
      </c>
      <c r="C218" s="19" t="s">
        <v>1152</v>
      </c>
      <c r="D218" s="87" t="s">
        <v>1153</v>
      </c>
      <c r="E218" s="19" t="s">
        <v>1154</v>
      </c>
      <c r="F218" s="19" t="s">
        <v>789</v>
      </c>
      <c r="G218" s="19">
        <v>90</v>
      </c>
      <c r="H218" s="19" t="s">
        <v>997</v>
      </c>
      <c r="I218" s="19" t="s">
        <v>1155</v>
      </c>
      <c r="J218" s="55" t="s">
        <v>1156</v>
      </c>
      <c r="K218" s="51" t="s">
        <v>1157</v>
      </c>
      <c r="L218" s="50" t="s">
        <v>1158</v>
      </c>
      <c r="M218" s="50"/>
      <c r="N218" s="19" t="s">
        <v>1159</v>
      </c>
      <c r="O218" s="19">
        <v>15647305959</v>
      </c>
    </row>
    <row r="219" ht="91.5" spans="1:15">
      <c r="A219" s="17">
        <v>217</v>
      </c>
      <c r="B219" s="19" t="s">
        <v>785</v>
      </c>
      <c r="C219" s="19" t="s">
        <v>1160</v>
      </c>
      <c r="D219" s="19" t="s">
        <v>1161</v>
      </c>
      <c r="E219" s="19" t="s">
        <v>1154</v>
      </c>
      <c r="F219" s="19" t="s">
        <v>789</v>
      </c>
      <c r="G219" s="19">
        <v>90</v>
      </c>
      <c r="H219" s="19" t="s">
        <v>997</v>
      </c>
      <c r="I219" s="19" t="s">
        <v>1162</v>
      </c>
      <c r="J219" s="51" t="s">
        <v>732</v>
      </c>
      <c r="K219" s="51" t="s">
        <v>1163</v>
      </c>
      <c r="L219" s="50" t="s">
        <v>1164</v>
      </c>
      <c r="M219" s="50"/>
      <c r="N219" s="19" t="s">
        <v>1165</v>
      </c>
      <c r="O219" s="19">
        <v>18847372876</v>
      </c>
    </row>
    <row r="220" ht="91.5" spans="1:15">
      <c r="A220" s="17">
        <v>218</v>
      </c>
      <c r="B220" s="19" t="s">
        <v>785</v>
      </c>
      <c r="C220" s="19" t="s">
        <v>1166</v>
      </c>
      <c r="D220" s="19" t="s">
        <v>1167</v>
      </c>
      <c r="E220" s="18" t="s">
        <v>423</v>
      </c>
      <c r="F220" s="19" t="s">
        <v>907</v>
      </c>
      <c r="G220" s="19">
        <v>80</v>
      </c>
      <c r="H220" s="19" t="s">
        <v>1168</v>
      </c>
      <c r="I220" s="19" t="s">
        <v>1169</v>
      </c>
      <c r="J220" s="51" t="s">
        <v>1170</v>
      </c>
      <c r="K220" s="51" t="s">
        <v>1171</v>
      </c>
      <c r="L220" s="50" t="s">
        <v>1172</v>
      </c>
      <c r="M220" s="50"/>
      <c r="N220" s="19" t="s">
        <v>1173</v>
      </c>
      <c r="O220" s="19">
        <v>18847354008</v>
      </c>
    </row>
    <row r="221" ht="91.5" spans="1:15">
      <c r="A221" s="17">
        <v>219</v>
      </c>
      <c r="B221" s="19" t="s">
        <v>785</v>
      </c>
      <c r="C221" s="19" t="s">
        <v>1174</v>
      </c>
      <c r="D221" s="87" t="s">
        <v>1175</v>
      </c>
      <c r="E221" s="18" t="s">
        <v>1176</v>
      </c>
      <c r="F221" s="19" t="s">
        <v>907</v>
      </c>
      <c r="G221" s="19">
        <v>80</v>
      </c>
      <c r="H221" s="19" t="s">
        <v>1168</v>
      </c>
      <c r="I221" s="19" t="s">
        <v>1177</v>
      </c>
      <c r="J221" s="51" t="s">
        <v>1170</v>
      </c>
      <c r="K221" s="51" t="s">
        <v>1178</v>
      </c>
      <c r="L221" s="50" t="s">
        <v>1179</v>
      </c>
      <c r="M221" s="50"/>
      <c r="N221" s="19" t="s">
        <v>1180</v>
      </c>
      <c r="O221" s="19">
        <v>15147308905</v>
      </c>
    </row>
    <row r="222" ht="91.5" spans="1:15">
      <c r="A222" s="17">
        <v>220</v>
      </c>
      <c r="B222" s="19" t="s">
        <v>785</v>
      </c>
      <c r="C222" s="19" t="s">
        <v>1181</v>
      </c>
      <c r="D222" s="19" t="s">
        <v>1182</v>
      </c>
      <c r="E222" s="18" t="s">
        <v>423</v>
      </c>
      <c r="F222" s="19" t="s">
        <v>907</v>
      </c>
      <c r="G222" s="19">
        <v>80</v>
      </c>
      <c r="H222" s="19" t="s">
        <v>1168</v>
      </c>
      <c r="I222" s="19" t="s">
        <v>1183</v>
      </c>
      <c r="J222" s="51" t="s">
        <v>1170</v>
      </c>
      <c r="K222" s="51" t="s">
        <v>1184</v>
      </c>
      <c r="L222" s="50" t="s">
        <v>1185</v>
      </c>
      <c r="M222" s="50"/>
      <c r="N222" s="19" t="s">
        <v>1186</v>
      </c>
      <c r="O222" s="19">
        <v>18847341994</v>
      </c>
    </row>
    <row r="223" ht="91.5" spans="1:15">
      <c r="A223" s="17">
        <v>221</v>
      </c>
      <c r="B223" s="19" t="s">
        <v>785</v>
      </c>
      <c r="C223" s="19" t="s">
        <v>1187</v>
      </c>
      <c r="D223" s="19" t="s">
        <v>1188</v>
      </c>
      <c r="E223" s="19" t="s">
        <v>1154</v>
      </c>
      <c r="F223" s="19" t="s">
        <v>789</v>
      </c>
      <c r="G223" s="39">
        <v>80</v>
      </c>
      <c r="H223" s="71" t="s">
        <v>1189</v>
      </c>
      <c r="I223" s="39" t="s">
        <v>1190</v>
      </c>
      <c r="J223" s="77" t="s">
        <v>1191</v>
      </c>
      <c r="K223" s="51" t="s">
        <v>1192</v>
      </c>
      <c r="L223" s="50" t="s">
        <v>1193</v>
      </c>
      <c r="M223" s="50"/>
      <c r="N223" s="19" t="s">
        <v>1194</v>
      </c>
      <c r="O223" s="19">
        <v>15104733334</v>
      </c>
    </row>
    <row r="224" ht="105.75" spans="1:15">
      <c r="A224" s="17">
        <v>222</v>
      </c>
      <c r="B224" s="19" t="s">
        <v>785</v>
      </c>
      <c r="C224" s="19" t="s">
        <v>1195</v>
      </c>
      <c r="D224" s="19" t="s">
        <v>1196</v>
      </c>
      <c r="E224" s="18" t="s">
        <v>423</v>
      </c>
      <c r="F224" s="19" t="s">
        <v>789</v>
      </c>
      <c r="G224" s="19">
        <v>80</v>
      </c>
      <c r="H224" s="19" t="s">
        <v>1168</v>
      </c>
      <c r="I224" s="19" t="s">
        <v>1197</v>
      </c>
      <c r="J224" s="51" t="s">
        <v>1170</v>
      </c>
      <c r="K224" s="51" t="s">
        <v>1198</v>
      </c>
      <c r="L224" s="50" t="s">
        <v>1199</v>
      </c>
      <c r="M224" s="50"/>
      <c r="N224" s="19" t="s">
        <v>1194</v>
      </c>
      <c r="O224" s="19">
        <v>15104733334</v>
      </c>
    </row>
    <row r="225" ht="105.75" spans="1:16">
      <c r="A225" s="17">
        <v>223</v>
      </c>
      <c r="B225" s="19" t="s">
        <v>785</v>
      </c>
      <c r="C225" s="19" t="s">
        <v>1200</v>
      </c>
      <c r="D225" s="19" t="s">
        <v>1201</v>
      </c>
      <c r="E225" s="18" t="s">
        <v>423</v>
      </c>
      <c r="F225" s="19" t="s">
        <v>789</v>
      </c>
      <c r="G225" s="19">
        <v>80</v>
      </c>
      <c r="H225" s="19" t="s">
        <v>1168</v>
      </c>
      <c r="I225" s="19" t="s">
        <v>1202</v>
      </c>
      <c r="J225" s="51" t="s">
        <v>1170</v>
      </c>
      <c r="K225" s="51" t="s">
        <v>1203</v>
      </c>
      <c r="L225" s="50" t="s">
        <v>1204</v>
      </c>
      <c r="M225" s="50"/>
      <c r="N225" s="19" t="s">
        <v>1205</v>
      </c>
      <c r="O225" s="19">
        <v>18647170022</v>
      </c>
    </row>
    <row r="226" ht="105.75" spans="1:16">
      <c r="A226" s="17">
        <v>224</v>
      </c>
      <c r="B226" s="19" t="s">
        <v>785</v>
      </c>
      <c r="C226" s="19" t="s">
        <v>1206</v>
      </c>
      <c r="D226" s="87" t="s">
        <v>1207</v>
      </c>
      <c r="E226" s="18" t="s">
        <v>1208</v>
      </c>
      <c r="F226" s="19" t="s">
        <v>789</v>
      </c>
      <c r="G226" s="19">
        <v>80</v>
      </c>
      <c r="H226" s="19" t="s">
        <v>1168</v>
      </c>
      <c r="I226" s="19" t="s">
        <v>1209</v>
      </c>
      <c r="J226" s="51" t="s">
        <v>1170</v>
      </c>
      <c r="K226" s="51" t="s">
        <v>1210</v>
      </c>
      <c r="L226" s="50" t="s">
        <v>1211</v>
      </c>
      <c r="M226" s="50"/>
      <c r="N226" s="19" t="s">
        <v>1212</v>
      </c>
      <c r="O226" s="19">
        <v>15924589884</v>
      </c>
    </row>
    <row r="227" ht="52" customHeight="1" spans="1:16">
      <c r="A227" s="17">
        <v>225</v>
      </c>
      <c r="B227" s="19" t="s">
        <v>785</v>
      </c>
      <c r="C227" s="19" t="s">
        <v>1213</v>
      </c>
      <c r="D227" s="19" t="s">
        <v>1214</v>
      </c>
      <c r="E227" s="18" t="s">
        <v>1215</v>
      </c>
      <c r="F227" s="19" t="s">
        <v>789</v>
      </c>
      <c r="G227" s="19">
        <v>100</v>
      </c>
      <c r="H227" s="19" t="s">
        <v>790</v>
      </c>
      <c r="I227" s="57" t="s">
        <v>612</v>
      </c>
      <c r="J227" s="19"/>
      <c r="K227" s="19"/>
      <c r="L227" s="50" t="s">
        <v>1216</v>
      </c>
      <c r="M227" s="18" t="s">
        <v>1217</v>
      </c>
      <c r="N227" s="19" t="s">
        <v>1218</v>
      </c>
      <c r="O227" s="19">
        <v>13722170577</v>
      </c>
    </row>
    <row r="228" ht="31.5" spans="1:16">
      <c r="A228" s="17">
        <v>226</v>
      </c>
      <c r="B228" s="19" t="s">
        <v>785</v>
      </c>
      <c r="C228" s="19" t="s">
        <v>1219</v>
      </c>
      <c r="D228" s="19" t="s">
        <v>1220</v>
      </c>
      <c r="E228" s="18" t="s">
        <v>1221</v>
      </c>
      <c r="F228" s="19" t="s">
        <v>789</v>
      </c>
      <c r="G228" s="19">
        <v>100</v>
      </c>
      <c r="H228" s="19" t="s">
        <v>790</v>
      </c>
      <c r="I228" s="57" t="s">
        <v>612</v>
      </c>
      <c r="J228" s="19"/>
      <c r="K228" s="19"/>
      <c r="L228" s="50" t="s">
        <v>1222</v>
      </c>
      <c r="M228" s="78" t="s">
        <v>1008</v>
      </c>
      <c r="N228" s="19" t="s">
        <v>1223</v>
      </c>
      <c r="O228" s="19">
        <v>18647298180</v>
      </c>
    </row>
    <row r="229" ht="31.5" spans="1:16">
      <c r="A229" s="17">
        <v>227</v>
      </c>
      <c r="B229" s="19" t="s">
        <v>785</v>
      </c>
      <c r="C229" s="19" t="s">
        <v>1224</v>
      </c>
      <c r="D229" s="19" t="s">
        <v>1225</v>
      </c>
      <c r="E229" s="19" t="s">
        <v>1226</v>
      </c>
      <c r="F229" s="19" t="s">
        <v>789</v>
      </c>
      <c r="G229" s="19">
        <v>100</v>
      </c>
      <c r="H229" s="19" t="s">
        <v>790</v>
      </c>
      <c r="I229" s="57" t="s">
        <v>612</v>
      </c>
      <c r="J229" s="19"/>
      <c r="K229" s="19"/>
      <c r="L229" s="50" t="s">
        <v>1227</v>
      </c>
      <c r="M229" s="78" t="s">
        <v>1008</v>
      </c>
      <c r="N229" s="19" t="s">
        <v>1228</v>
      </c>
      <c r="O229" s="19">
        <v>18991039077</v>
      </c>
    </row>
    <row r="230" ht="31.5" spans="1:16">
      <c r="A230" s="17">
        <v>228</v>
      </c>
      <c r="B230" s="19" t="s">
        <v>785</v>
      </c>
      <c r="C230" s="19" t="s">
        <v>1229</v>
      </c>
      <c r="D230" s="19" t="s">
        <v>1230</v>
      </c>
      <c r="E230" s="79" t="s">
        <v>1231</v>
      </c>
      <c r="F230" s="19" t="s">
        <v>789</v>
      </c>
      <c r="G230" s="19">
        <v>100</v>
      </c>
      <c r="H230" s="19" t="s">
        <v>790</v>
      </c>
      <c r="I230" s="57" t="s">
        <v>612</v>
      </c>
      <c r="J230" s="51"/>
      <c r="K230" s="51"/>
      <c r="L230" s="50" t="s">
        <v>1232</v>
      </c>
      <c r="M230" s="78" t="s">
        <v>1008</v>
      </c>
      <c r="N230" s="19" t="s">
        <v>1233</v>
      </c>
      <c r="O230" s="51" t="s">
        <v>1234</v>
      </c>
    </row>
    <row r="231" s="1" customFormat="1" ht="31.5" spans="1:16">
      <c r="A231" s="17">
        <v>229</v>
      </c>
      <c r="B231" s="19" t="s">
        <v>785</v>
      </c>
      <c r="C231" s="19" t="s">
        <v>1235</v>
      </c>
      <c r="D231" s="19" t="s">
        <v>1236</v>
      </c>
      <c r="E231" s="19" t="s">
        <v>1226</v>
      </c>
      <c r="F231" s="19" t="s">
        <v>1237</v>
      </c>
      <c r="G231" s="19">
        <v>100</v>
      </c>
      <c r="H231" s="19" t="s">
        <v>790</v>
      </c>
      <c r="I231" s="57" t="s">
        <v>612</v>
      </c>
      <c r="J231" s="19"/>
      <c r="K231" s="19"/>
      <c r="L231" s="50" t="s">
        <v>1232</v>
      </c>
      <c r="M231" s="19"/>
      <c r="N231" s="18" t="s">
        <v>1238</v>
      </c>
      <c r="O231" s="19">
        <v>15804739518</v>
      </c>
    </row>
    <row r="232" s="1" customFormat="1" ht="31.5" spans="1:16">
      <c r="A232" s="17">
        <v>230</v>
      </c>
      <c r="B232" s="19" t="s">
        <v>785</v>
      </c>
      <c r="C232" s="19" t="s">
        <v>1239</v>
      </c>
      <c r="D232" s="19" t="s">
        <v>1240</v>
      </c>
      <c r="E232" s="19" t="s">
        <v>1241</v>
      </c>
      <c r="F232" s="19" t="s">
        <v>126</v>
      </c>
      <c r="G232" s="19">
        <v>100</v>
      </c>
      <c r="H232" s="19" t="s">
        <v>790</v>
      </c>
      <c r="I232" s="57" t="s">
        <v>612</v>
      </c>
      <c r="J232" s="19"/>
      <c r="K232" s="19"/>
      <c r="L232" s="50" t="s">
        <v>1242</v>
      </c>
      <c r="M232" s="19"/>
      <c r="N232" s="19" t="s">
        <v>1243</v>
      </c>
      <c r="O232" s="19">
        <v>15147747070</v>
      </c>
    </row>
    <row r="233" s="1" customFormat="1" ht="31.5" spans="1:16">
      <c r="A233" s="17">
        <v>231</v>
      </c>
      <c r="B233" s="19" t="s">
        <v>785</v>
      </c>
      <c r="C233" s="19" t="s">
        <v>1244</v>
      </c>
      <c r="D233" s="19" t="s">
        <v>1245</v>
      </c>
      <c r="E233" s="19" t="s">
        <v>1246</v>
      </c>
      <c r="F233" s="70" t="s">
        <v>789</v>
      </c>
      <c r="G233" s="19">
        <v>100</v>
      </c>
      <c r="H233" s="19" t="s">
        <v>790</v>
      </c>
      <c r="I233" s="57" t="s">
        <v>612</v>
      </c>
      <c r="J233" s="19"/>
      <c r="K233" s="19"/>
      <c r="L233" s="50" t="s">
        <v>1247</v>
      </c>
      <c r="M233" s="19"/>
      <c r="N233" s="19" t="s">
        <v>1248</v>
      </c>
      <c r="O233" s="19">
        <v>15774731151</v>
      </c>
    </row>
    <row r="234" ht="31.5" spans="1:16">
      <c r="A234" s="17">
        <v>232</v>
      </c>
      <c r="B234" s="19" t="s">
        <v>785</v>
      </c>
      <c r="C234" s="80" t="s">
        <v>1249</v>
      </c>
      <c r="D234" s="81" t="s">
        <v>1250</v>
      </c>
      <c r="E234" s="81" t="s">
        <v>1251</v>
      </c>
      <c r="F234" s="19" t="s">
        <v>126</v>
      </c>
      <c r="G234" s="19">
        <v>100</v>
      </c>
      <c r="H234" s="19" t="s">
        <v>790</v>
      </c>
      <c r="I234" s="57" t="s">
        <v>612</v>
      </c>
      <c r="J234" s="82"/>
      <c r="K234" s="82"/>
      <c r="L234" s="50" t="s">
        <v>1252</v>
      </c>
      <c r="M234" s="50"/>
      <c r="N234" s="19" t="s">
        <v>1253</v>
      </c>
      <c r="O234" s="16">
        <v>18248301633</v>
      </c>
    </row>
    <row r="235" ht="31.5" spans="1:16">
      <c r="A235" s="17">
        <v>233</v>
      </c>
      <c r="B235" s="19" t="s">
        <v>785</v>
      </c>
      <c r="C235" s="80" t="s">
        <v>1254</v>
      </c>
      <c r="D235" s="81" t="s">
        <v>1255</v>
      </c>
      <c r="E235" s="81" t="s">
        <v>1256</v>
      </c>
      <c r="F235" s="19" t="s">
        <v>126</v>
      </c>
      <c r="G235" s="19">
        <v>100</v>
      </c>
      <c r="H235" s="19" t="s">
        <v>790</v>
      </c>
      <c r="I235" s="57" t="s">
        <v>612</v>
      </c>
      <c r="J235" s="82"/>
      <c r="K235" s="82"/>
      <c r="L235" s="50" t="s">
        <v>1257</v>
      </c>
      <c r="M235" s="50"/>
      <c r="N235" s="19" t="s">
        <v>1258</v>
      </c>
      <c r="O235" s="16">
        <v>16604739243</v>
      </c>
    </row>
    <row r="236" ht="31.5" spans="1:16">
      <c r="A236" s="17">
        <v>234</v>
      </c>
      <c r="B236" s="19" t="s">
        <v>785</v>
      </c>
      <c r="C236" s="83" t="s">
        <v>1259</v>
      </c>
      <c r="D236" s="81" t="s">
        <v>1255</v>
      </c>
      <c r="E236" s="84" t="s">
        <v>1260</v>
      </c>
      <c r="F236" s="52" t="s">
        <v>126</v>
      </c>
      <c r="G236" s="19">
        <v>100</v>
      </c>
      <c r="H236" s="19" t="s">
        <v>790</v>
      </c>
      <c r="I236" s="50" t="s">
        <v>612</v>
      </c>
      <c r="J236" s="82"/>
      <c r="K236" s="82"/>
      <c r="L236" s="50" t="s">
        <v>1261</v>
      </c>
      <c r="M236" s="50"/>
      <c r="N236" s="19" t="s">
        <v>1258</v>
      </c>
      <c r="O236" s="16">
        <v>16604739243</v>
      </c>
    </row>
    <row r="237" ht="78" customHeight="1" spans="1:16">
      <c r="A237" s="17">
        <v>235</v>
      </c>
      <c r="B237" s="19" t="s">
        <v>785</v>
      </c>
      <c r="C237" s="19" t="s">
        <v>1152</v>
      </c>
      <c r="D237" s="87" t="s">
        <v>1153</v>
      </c>
      <c r="E237" s="56" t="s">
        <v>1262</v>
      </c>
      <c r="F237" s="56" t="s">
        <v>1263</v>
      </c>
      <c r="G237" s="50">
        <v>100</v>
      </c>
      <c r="H237" s="19" t="s">
        <v>790</v>
      </c>
      <c r="I237" s="50" t="s">
        <v>612</v>
      </c>
      <c r="J237" s="82"/>
      <c r="K237" s="82"/>
      <c r="L237" s="50" t="s">
        <v>1264</v>
      </c>
      <c r="M237" s="50"/>
      <c r="N237" s="19" t="s">
        <v>1159</v>
      </c>
      <c r="O237" s="19">
        <v>15647305959</v>
      </c>
      <c r="P237" s="76" t="s">
        <v>1265</v>
      </c>
    </row>
  </sheetData>
  <mergeCells count="99">
    <mergeCell ref="A2:O2"/>
    <mergeCell ref="A3:D3"/>
    <mergeCell ref="B158:B159"/>
    <mergeCell ref="B164:B165"/>
    <mergeCell ref="B183:B184"/>
    <mergeCell ref="B197:B198"/>
    <mergeCell ref="C56:C57"/>
    <mergeCell ref="C93:C94"/>
    <mergeCell ref="C96:C97"/>
    <mergeCell ref="C103:C105"/>
    <mergeCell ref="C107:C108"/>
    <mergeCell ref="C116:C117"/>
    <mergeCell ref="C118:C119"/>
    <mergeCell ref="C127:C128"/>
    <mergeCell ref="C136:C138"/>
    <mergeCell ref="C151:C152"/>
    <mergeCell ref="C158:C159"/>
    <mergeCell ref="C164:C165"/>
    <mergeCell ref="C183:C184"/>
    <mergeCell ref="C197:C198"/>
    <mergeCell ref="D56:D57"/>
    <mergeCell ref="D93:D94"/>
    <mergeCell ref="D96:D97"/>
    <mergeCell ref="D103:D105"/>
    <mergeCell ref="D107:D108"/>
    <mergeCell ref="D116:D117"/>
    <mergeCell ref="D118:D119"/>
    <mergeCell ref="D127:D128"/>
    <mergeCell ref="D136:D138"/>
    <mergeCell ref="D151:D152"/>
    <mergeCell ref="D158:D159"/>
    <mergeCell ref="D164:D165"/>
    <mergeCell ref="D183:D184"/>
    <mergeCell ref="D197:D198"/>
    <mergeCell ref="G151:G152"/>
    <mergeCell ref="G158:G159"/>
    <mergeCell ref="G164:G165"/>
    <mergeCell ref="G183:G184"/>
    <mergeCell ref="G197:G198"/>
    <mergeCell ref="H93:H94"/>
    <mergeCell ref="H96:H97"/>
    <mergeCell ref="H103:H105"/>
    <mergeCell ref="H107:H109"/>
    <mergeCell ref="H116:H117"/>
    <mergeCell ref="H118:H119"/>
    <mergeCell ref="H151:H152"/>
    <mergeCell ref="H158:H159"/>
    <mergeCell ref="H164:H165"/>
    <mergeCell ref="H183:H184"/>
    <mergeCell ref="H197:H198"/>
    <mergeCell ref="I116:I117"/>
    <mergeCell ref="I118:I119"/>
    <mergeCell ref="I151:I152"/>
    <mergeCell ref="J93:J94"/>
    <mergeCell ref="J96:J97"/>
    <mergeCell ref="J103:J105"/>
    <mergeCell ref="J107:J109"/>
    <mergeCell ref="J116:J117"/>
    <mergeCell ref="J118:J119"/>
    <mergeCell ref="J151:J152"/>
    <mergeCell ref="K93:K94"/>
    <mergeCell ref="K96:K97"/>
    <mergeCell ref="K103:K105"/>
    <mergeCell ref="K107:K109"/>
    <mergeCell ref="K116:K117"/>
    <mergeCell ref="K118:K119"/>
    <mergeCell ref="K151:K152"/>
    <mergeCell ref="L151:L152"/>
    <mergeCell ref="L158:L159"/>
    <mergeCell ref="L164:L165"/>
    <mergeCell ref="L183:L184"/>
    <mergeCell ref="M93:M94"/>
    <mergeCell ref="M96:M97"/>
    <mergeCell ref="M103:M105"/>
    <mergeCell ref="M116:M117"/>
    <mergeCell ref="M118:M119"/>
    <mergeCell ref="M151:M152"/>
    <mergeCell ref="N93:N94"/>
    <mergeCell ref="N96:N97"/>
    <mergeCell ref="N103:N105"/>
    <mergeCell ref="N107:N109"/>
    <mergeCell ref="N116:N117"/>
    <mergeCell ref="N118:N119"/>
    <mergeCell ref="N151:N152"/>
    <mergeCell ref="N158:N159"/>
    <mergeCell ref="N164:N165"/>
    <mergeCell ref="N183:N184"/>
    <mergeCell ref="N197:N198"/>
    <mergeCell ref="O93:O94"/>
    <mergeCell ref="O96:O97"/>
    <mergeCell ref="O103:O105"/>
    <mergeCell ref="O107:O109"/>
    <mergeCell ref="O116:O117"/>
    <mergeCell ref="O118:O119"/>
    <mergeCell ref="O151:O152"/>
    <mergeCell ref="O158:O159"/>
    <mergeCell ref="O164:O165"/>
    <mergeCell ref="O183:O184"/>
    <mergeCell ref="O197:O198"/>
  </mergeCells>
  <conditionalFormatting sqref="D234:D236">
    <cfRule type="expression" dxfId="0" priority="1">
      <formula>AND(SUMPRODUCT(IFERROR(1*(($D$234:$D$236&amp;"x")=(D234&amp;"x")),0))&gt;1,NOT(ISBLANK(D234)))</formula>
    </cfRule>
  </conditionalFormatting>
  <conditionalFormatting sqref="E234:E236">
    <cfRule type="expression" dxfId="0" priority="2">
      <formula>AND(SUMPRODUCT(IFERROR(1*(($E$234:$E$236&amp;"x")=(E234&amp;"x")),0))&gt;1,NOT(ISBLANK(E234)))</formula>
    </cfRule>
  </conditionalFormatting>
  <pageMargins left="0.700694444444445" right="0.700694444444445" top="0.751388888888889" bottom="0.751388888888889" header="0.298611111111111" footer="0.298611111111111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王呢呢</cp:lastModifiedBy>
  <dcterms:created xsi:type="dcterms:W3CDTF">2023-05-12T19:15:00Z</dcterms:created>
  <dcterms:modified xsi:type="dcterms:W3CDTF">2026-03-25T08:07:35Z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1351638F05574BB79C24CF314B7BF34D_13</vt:lpwstr>
  </property>
  <property fmtid="{D5CDD505-2E9C-101B-9397-08002B2CF9AE}" pid="4" name="CalculationRule">
    <vt:i4>0</vt:i4>
  </property>
</Properties>
</file>